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ciara\OneDrive\Desktop\Artes\Controlli Linea B2\"/>
    </mc:Choice>
  </mc:AlternateContent>
  <xr:revisionPtr revIDLastSave="0" documentId="8_{46C5D296-4835-4F2E-80C0-4767C5D837AE}" xr6:coauthVersionLast="47" xr6:coauthVersionMax="47" xr10:uidLastSave="{00000000-0000-0000-0000-000000000000}"/>
  <bookViews>
    <workbookView xWindow="-108" yWindow="-108" windowWidth="23256" windowHeight="12456"/>
  </bookViews>
  <sheets>
    <sheet name="PMI STATUS" sheetId="5" r:id="rId1"/>
    <sheet name="Definizione PMI" sheetId="6" r:id="rId2"/>
    <sheet name="Calcolo Ula"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5" l="1"/>
  <c r="N132" i="5"/>
  <c r="L132" i="5"/>
  <c r="J132" i="5"/>
  <c r="H132" i="5"/>
  <c r="F132" i="5"/>
  <c r="F126" i="5"/>
  <c r="D126" i="5"/>
  <c r="F121" i="5"/>
  <c r="D121" i="5"/>
  <c r="F120" i="5"/>
  <c r="D120" i="5"/>
  <c r="F119" i="5"/>
  <c r="D119" i="5"/>
  <c r="F65" i="5"/>
  <c r="D65" i="5"/>
  <c r="F61" i="5"/>
  <c r="D61" i="5"/>
  <c r="F60" i="5"/>
  <c r="D60" i="5"/>
  <c r="F59" i="5"/>
  <c r="D59" i="5"/>
  <c r="F25" i="5"/>
  <c r="D21" i="5"/>
  <c r="F16" i="5"/>
  <c r="D16" i="5"/>
  <c r="F18" i="1"/>
  <c r="F17" i="1"/>
  <c r="F16" i="1"/>
  <c r="F15" i="1"/>
  <c r="F14" i="1"/>
  <c r="F13" i="1"/>
  <c r="F12" i="1"/>
  <c r="F11" i="1"/>
  <c r="F19" i="1" s="1"/>
  <c r="D132" i="5" l="1"/>
  <c r="B130" i="5"/>
  <c r="D130" i="5" l="1"/>
</calcChain>
</file>

<file path=xl/comments1.xml><?xml version="1.0" encoding="utf-8"?>
<comments xmlns="http://schemas.openxmlformats.org/spreadsheetml/2006/main">
  <authors>
    <author>Felice Simonelli</author>
    <author>Simonelli Felice</author>
  </authors>
  <commentList>
    <comment ref="B13" authorId="0" shapeId="0">
      <text>
        <r>
          <rPr>
            <sz val="12"/>
            <color indexed="81"/>
            <rFont val="Calibri"/>
            <family val="2"/>
            <scheme val="minor"/>
          </rPr>
          <t xml:space="preserve">Indicare il numero totale di occupati.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
</t>
        </r>
      </text>
    </comment>
    <comment ref="C13" authorId="0" shapeId="0">
      <text>
        <r>
          <rPr>
            <sz val="12"/>
            <color indexed="81"/>
            <rFont val="Calibri"/>
            <family val="2"/>
            <scheme val="minor"/>
          </rPr>
          <t xml:space="preserve">Per una metodologia di calcolo delle Unità-Lavorative-Anno (ULA) si prega di consultare il relativo foglio di lavoro (Calcolo ULA) incluso in questo file Excel (link disponibile qui a sinistra).
</t>
        </r>
      </text>
    </comment>
    <comment ref="B19" authorId="0"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r>
          <rPr>
            <sz val="9"/>
            <color indexed="81"/>
            <rFont val="Tahoma"/>
            <family val="2"/>
          </rPr>
          <t xml:space="preserve">
</t>
        </r>
      </text>
    </comment>
    <comment ref="B20"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24" authorId="1" shapeId="0">
      <text>
        <r>
          <rPr>
            <sz val="12"/>
            <color indexed="81"/>
            <rFont val="Calibri"/>
            <family val="2"/>
            <scheme val="minor"/>
          </rPr>
          <t xml:space="preserve">Sono considerate collegate le imprese fra le quali esiste una delle seguenti relazioni:
a) l'impresa in cui un'altra impresa dispone della maggioranza dei voti esercitabili nell'assemblea ordinaria;
b) l'impresa in cui un'altra impresa dispone di voti sufficienti per esercitare un'influenza dominante nell'assemblea ordinaria;
c) l'impresa su cui un'altra impresa ha il diritto, in virtù di un contratto o di una clausola statutaria, di esercitare un'influenza dominante, quando la legge applicabile consenta tali contratti o clausole;
d) le imprese in cui un'altra, in base ad accordi con altri soci, controlla da sola la maggioranza dei diritti di voto.
</t>
        </r>
        <r>
          <rPr>
            <b/>
            <sz val="12"/>
            <color indexed="81"/>
            <rFont val="Calibri"/>
            <family val="2"/>
            <scheme val="minor"/>
          </rPr>
          <t>La definizione di impresa collegata ha natura bidirezionale. In altre parole, la sua impresa è collegata ad altre imprese sia se possiede la maggioranza dei voti in altre imprese sia se altre imprese posseggono la maggioranza dei voti della sua impresa.</t>
        </r>
      </text>
    </comment>
    <comment ref="B2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3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3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32"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33"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34"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35"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36"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37"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38"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39"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40"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41"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42"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43"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4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4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4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47"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48"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49"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50"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51"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52"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53"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54"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55"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56"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57"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58"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64" authorId="1" shapeId="0">
      <text>
        <r>
          <rPr>
            <sz val="12"/>
            <color indexed="81"/>
            <rFont val="Calibri"/>
            <family val="2"/>
            <scheme val="minor"/>
          </rPr>
          <t xml:space="preserve">Sono considerate associate le imprese, non identificabili come imprese collegate ai sensi del successivo comma 5, tra le quali esiste la seguente relazione: un'impresa detiene, da sola oppure insieme ad una o più imprese collegate, il 25% o più del capitale o dei diritti di voto di un'altra impresa. La quota del 25% può essere raggiunta o superata senza determinare la qualifica di associate qualora siano presenti le categorie di investitori di seguito elencate, a condizione che gli stessi investitori non siano individualmente o congiuntamente collegati all'impresa richiedente:
a) società pubbliche di partecipazione, società di capitale di rischio, persone fisiche o gruppi di persone fisiche esercitanti regolare attività di investimento in capitale di rischio che investono fondi propri in imprese non quotate a condizione che il totale investito da tali persone o gruppi di persone in una stessa impresa non superi  1.250.000 euro;
b) università o centri di ricerca pubblici e privati senza scopo di lucro;
c) investitori istituzionali, compresi i fondi di sviluppo regionale;
d) enti pubblici locali, aventi un bilancio annuale inferiore a 10 milioni di euro e meno di 5.000 abitanti.
</t>
        </r>
        <r>
          <rPr>
            <b/>
            <sz val="12"/>
            <color indexed="81"/>
            <rFont val="Calibri"/>
            <family val="2"/>
            <scheme val="minor"/>
          </rPr>
          <t xml:space="preserve">
La definizione di impresa associata ha natura bidirezionale. In altre parole, la sua impresa è associata ad altre imprese se detiene almeno il 25 % ma non più del 50 % del capitale o dei diritti di voto di un’altra impresa e/o un’altra impresa detiene almeno il 25% ma non più del 50 % della sua.</t>
        </r>
        <r>
          <rPr>
            <b/>
            <sz val="9"/>
            <color indexed="81"/>
            <rFont val="Tahoma"/>
            <family val="2"/>
          </rPr>
          <t xml:space="preserve">
</t>
        </r>
      </text>
    </comment>
    <comment ref="B6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7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7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72"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73"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7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7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7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77"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78"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7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8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8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82"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83"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8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8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8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87"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88"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8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9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9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92"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93"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9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9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9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97"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98"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9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10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10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102"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103"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10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10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10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107"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108"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109"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110"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111"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112"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113"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 ref="B114" authorId="1" shapeId="0">
      <text>
        <r>
          <rPr>
            <sz val="12"/>
            <color indexed="81"/>
            <rFont val="Calibri"/>
            <family val="2"/>
            <scheme val="minor"/>
          </rPr>
          <t>Indicare il numero totale di occupati diretti dell'impresa collegata.
OCCUPATI 
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t>
        </r>
      </text>
    </comment>
    <comment ref="B115" authorId="1"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116" authorId="1" shapeId="0">
      <text>
        <r>
          <rPr>
            <sz val="12"/>
            <color indexed="81"/>
            <rFont val="Calibri"/>
            <family val="2"/>
            <scheme val="minor"/>
          </rPr>
          <t>Tale valore corrisponde alla somma dei valori contabili di cui alla macroclassi A, B, C, D, dell'Attivo dello Stato Patrimoniale ex art. 2424 Codice Civile.</t>
        </r>
      </text>
    </comment>
    <comment ref="B117" authorId="1" shapeId="0">
      <text>
        <r>
          <rPr>
            <sz val="12"/>
            <color indexed="81"/>
            <rFont val="Calibri"/>
            <family val="2"/>
            <scheme val="minor"/>
          </rPr>
          <t>In caso di difformità tra le percentuale del capitale e la percentuale dei diritti di voto, si prega di indicare la più elevata tra le due.</t>
        </r>
        <r>
          <rPr>
            <b/>
            <sz val="12"/>
            <color indexed="81"/>
            <rFont val="Calibri"/>
            <family val="2"/>
            <scheme val="minor"/>
          </rPr>
          <t xml:space="preserve">
</t>
        </r>
      </text>
    </comment>
    <comment ref="B118" authorId="1" shapeId="0">
      <text>
        <r>
          <rPr>
            <sz val="12"/>
            <color indexed="81"/>
            <rFont val="Calibri"/>
            <family val="2"/>
            <scheme val="minor"/>
          </rPr>
          <t>In caso di difformità tra le percentuale del capitale e la percentuale dei diritti di voto, si prega di indicare la più elevata tra le due.</t>
        </r>
        <r>
          <rPr>
            <sz val="9"/>
            <color indexed="81"/>
            <rFont val="Tahoma"/>
            <family val="2"/>
          </rPr>
          <t xml:space="preserve">
</t>
        </r>
      </text>
    </comment>
  </commentList>
</comments>
</file>

<file path=xl/comments2.xml><?xml version="1.0" encoding="utf-8"?>
<comments xmlns="http://schemas.openxmlformats.org/spreadsheetml/2006/main">
  <authors>
    <author>Simonelli Felice</author>
  </authors>
  <commentList>
    <comment ref="B7" authorId="0" shapeId="0">
      <text>
        <r>
          <rPr>
            <sz val="12"/>
            <color indexed="81"/>
            <rFont val="Calibri"/>
            <family val="2"/>
            <scheme val="minor"/>
          </rPr>
          <t xml:space="preserve">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
Il numero di occupati viene conteggiato in termini di unità-lavorative-anno (ULA).
Per una metodologia di calcolo delle Unità-Lavorative-Anno (ULA) si prega di consultare il relativo foglio di lavoro (ULA) incluso in questo file Excel.
</t>
        </r>
      </text>
    </comment>
    <comment ref="B9" authorId="0" shapeId="0">
      <text>
        <r>
          <rPr>
            <sz val="12"/>
            <color indexed="81"/>
            <rFont val="Calibri"/>
            <family val="2"/>
            <scheme val="minor"/>
          </rPr>
          <t>Tale valore rappresenta l'importo netto del volume d'affari che comprende gli importi provenienti dalla vendita di prodotti e dalla prestazione di servizi rientranti nelle attività
ordinarie della società, diminuiti degli sconti concessi sulle vendite nonché dell'imposta sul valore aggiunto e delle altre imposte direttamente connesse con il volume d'affari.
Tale valore dovrebbe corrispondere al valore contabile di cui alla Classe A.1 del Conto Economico ex art. 2425 Codice Civile.</t>
        </r>
      </text>
    </comment>
    <comment ref="B11" authorId="0" shapeId="0">
      <text>
        <r>
          <rPr>
            <sz val="12"/>
            <color indexed="81"/>
            <rFont val="Calibri"/>
            <family val="2"/>
            <scheme val="minor"/>
          </rPr>
          <t>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
Il numero di occupati viene conteggiato in termini di unità-lavorative-anno (ULA).
Per una metodologia di calcolo delle Unità-Lavorative-Anno (ULA) si prega di consultare il relativo foglio di lavoro (ULA) incluso in questo file Excel.</t>
        </r>
      </text>
    </comment>
    <comment ref="B13" authorId="0" shapeId="0">
      <text>
        <r>
          <rPr>
            <sz val="12"/>
            <color indexed="81"/>
            <rFont val="Calibri"/>
            <family val="2"/>
            <scheme val="minor"/>
          </rPr>
          <t>Tale valore corrisponde alla somma dei valori contabili di cui alla macroclassi A, B, C, D, dell'Attivo dello Stato Patrimoniale ex art. 2424 Codice Civile.</t>
        </r>
      </text>
    </comment>
  </commentList>
</comments>
</file>

<file path=xl/sharedStrings.xml><?xml version="1.0" encoding="utf-8"?>
<sst xmlns="http://schemas.openxmlformats.org/spreadsheetml/2006/main" count="372" uniqueCount="153">
  <si>
    <t>Clicca su questo link per andare al foglio "Definizione PMI"</t>
  </si>
  <si>
    <t>Clicca su questo link per tornare al foglio "Tool PMI status"</t>
  </si>
  <si>
    <t>Calcolo Unità-Lavorative-Anno (ULA) (ex D.M 18 Aprile 2005)</t>
  </si>
  <si>
    <t>Alcune definizioni preliminari</t>
  </si>
  <si>
    <t xml:space="preserve">Occupati </t>
  </si>
  <si>
    <t xml:space="preserve">Per occupati si intendono i dipendenti dell'impresa a tempo determinato o indeterminato, iscritti nel libro matricola dell'impresa e legati all'impresa da forme contrattuali che prevedono il vincolo di dipendenza, fatta eccezione di quelli posti in cassa integrazione straordinaria.
Si considerano dipendenti dell'impresa anche i proprietari gestori (imprenditori individuali) ed i soci che svolgono attività regolare nell'impresa e beneficiano di vantaggi finanziari da essa forniti; con riferimento a questi ultimi gli stessi devono percepire un compenso per l'attività svolta diverso da quello di partecipazione agli organi amministrativi della società.
Non sono conteggiati gli apprendisti con contratto di apprendistato e le persone con contratto di formazione o con contratto di inserimento.
</t>
  </si>
  <si>
    <t>Unità-Lavorative-Anno (ULA)</t>
  </si>
  <si>
    <t>Una ULA equivale a lavoro prestato da 1 lavoratore impiegato a tempo pieno per un anno. I lavoratori a tempo parziale e quelli stagionali rappresentano frazioni di ULA. Anche i lavoratori a tempo pieno impiegati per meno di 1 anno rappresentano frazioni di ULA.</t>
  </si>
  <si>
    <t>Metodologia per il calcolo delle ULA (esempi)</t>
  </si>
  <si>
    <t>Tipologia occupato diretto</t>
  </si>
  <si>
    <t>Numero occupati inclusi in questa tipologia</t>
  </si>
  <si>
    <r>
      <t>Tempo parziale/Tempo pieno (percentuale)</t>
    </r>
    <r>
      <rPr>
        <sz val="11"/>
        <color rgb="FFFF0000"/>
        <rFont val="Calibri"/>
        <family val="2"/>
        <scheme val="minor"/>
      </rPr>
      <t>**</t>
    </r>
  </si>
  <si>
    <r>
      <t>Mesi di lavoro (</t>
    </r>
    <r>
      <rPr>
        <sz val="11"/>
        <color rgb="FFFF0000"/>
        <rFont val="Calibri"/>
        <family val="2"/>
        <scheme val="minor"/>
      </rPr>
      <t>*</t>
    </r>
    <r>
      <rPr>
        <sz val="11"/>
        <color theme="0"/>
        <rFont val="Calibri"/>
        <family val="2"/>
        <scheme val="minor"/>
      </rPr>
      <t xml:space="preserve"> e</t>
    </r>
    <r>
      <rPr>
        <sz val="11"/>
        <color rgb="FFFF0000"/>
        <rFont val="Calibri"/>
        <family val="2"/>
        <scheme val="minor"/>
      </rPr>
      <t xml:space="preserve"> ***</t>
    </r>
    <r>
      <rPr>
        <sz val="11"/>
        <color theme="0"/>
        <rFont val="Calibri"/>
        <family val="2"/>
        <scheme val="minor"/>
      </rPr>
      <t>)</t>
    </r>
  </si>
  <si>
    <t>Formula applicata</t>
  </si>
  <si>
    <t>ULA</t>
  </si>
  <si>
    <t>Dipendenti occupati a tempo pieno per tutto l'anno</t>
  </si>
  <si>
    <t>15x100%x12/12</t>
  </si>
  <si>
    <t>Dipendenti occupati a tempo pieno per meno di un anno</t>
  </si>
  <si>
    <t>1x100%x8/12</t>
  </si>
  <si>
    <t>3x100%x6/12</t>
  </si>
  <si>
    <t>Dipendenti occupati a tempo parziale (20 ore su 40) per tutto l'anno</t>
  </si>
  <si>
    <t>2x50%x12/12</t>
  </si>
  <si>
    <t>Dipendenti occupati a tempo parziale (32 ore su 40) per meno di un anno</t>
  </si>
  <si>
    <t>1x80%x7/12</t>
  </si>
  <si>
    <t>Soci con compenso diverso da quello di partecipazione agli organi amministrativi</t>
  </si>
  <si>
    <t>2x100%x12/12</t>
  </si>
  <si>
    <t>Soci con compenso diverso da quello di partecipazione agli organi amministrativi e contratto che specifica una durata dell'attività svolta all'interno dell'impresa inferiore all'anno</t>
  </si>
  <si>
    <t>1x100%x6/12</t>
  </si>
  <si>
    <t>Proprietari gestori</t>
  </si>
  <si>
    <t>1x100%x12/12</t>
  </si>
  <si>
    <t>Totale ULA</t>
  </si>
  <si>
    <r>
      <rPr>
        <sz val="11"/>
        <color rgb="FFFF0000"/>
        <rFont val="Calibri"/>
        <family val="2"/>
        <scheme val="minor"/>
      </rPr>
      <t xml:space="preserve">* </t>
    </r>
    <r>
      <rPr>
        <sz val="11"/>
        <rFont val="Calibri"/>
        <family val="2"/>
        <scheme val="minor"/>
      </rPr>
      <t>L'attività lavorativa svolta per più di 15gg solari si arrotonda al mese.</t>
    </r>
  </si>
  <si>
    <r>
      <rPr>
        <sz val="11"/>
        <color rgb="FFFF0000"/>
        <rFont val="Calibri"/>
        <family val="2"/>
        <scheme val="minor"/>
      </rPr>
      <t>**</t>
    </r>
    <r>
      <rPr>
        <sz val="11"/>
        <color theme="1"/>
        <rFont val="Calibri"/>
        <family val="2"/>
        <scheme val="minor"/>
      </rPr>
      <t xml:space="preserve"> Il valore percentuale del tempo parziale viene calcolato in misura proporzionale al rapporto tra le ore di lavoro previste dal contratto a tempo parziale e quelle fissate dal contratto collettivo di riferimento. Ad esempio, qualora il contratto di riferimento preveda l’effettuazione di 36 ore settimanali e quello a tempo parziale di 18, la percentuale è pari al 50% (18/36); qualora il contratto di riferimento preveda l’effettuazione di 40 ore settimanali e quello a tempo parziale di 28, la percentuale è pari al 70%. Chiaramente il valore percentuale del tempo pieno è pari al 100%.</t>
    </r>
  </si>
  <si>
    <r>
      <rPr>
        <sz val="11"/>
        <color rgb="FFFF0000"/>
        <rFont val="Calibri"/>
        <family val="2"/>
        <scheme val="minor"/>
      </rPr>
      <t xml:space="preserve">*** </t>
    </r>
    <r>
      <rPr>
        <sz val="11"/>
        <color theme="1"/>
        <rFont val="Calibri"/>
        <family val="2"/>
        <scheme val="minor"/>
      </rPr>
      <t>I mesi in cui i dipendenti occupati beneficiano di congedi di maternità, paternità e parentali, regolati dal decreto legislativo 26 marzo 2001, n. 151, non vanno conteggiati.</t>
    </r>
  </si>
  <si>
    <t>No</t>
  </si>
  <si>
    <t>Sì</t>
  </si>
  <si>
    <t>Sì/No</t>
  </si>
  <si>
    <t>*La sua impresa ha superato i limiti stabiliti nella definizione di PMI; ciononostante potrebbe non aver perso lo status di PMI. Si ricorda infatti che, lo status di PMI si perde se vengono superati i limiti stabiliti nella Raccomandazione CE del 6 Maggio 2003 per due esercizi consecutivi. Questa regola non si applica se l'impresa è coinvolta in una fusione o acquisizione da parte di un gruppo più grande, in questo caso la PMI perderà immediatamente il suo status fin dalla data di transazione.</t>
  </si>
  <si>
    <t>RISULTATO FINALE PER CIASCUN ANNO</t>
  </si>
  <si>
    <t>Anno corrente</t>
  </si>
  <si>
    <t>Anno -1</t>
  </si>
  <si>
    <t>RISULTATO FINALE</t>
  </si>
  <si>
    <t>Risultato</t>
  </si>
  <si>
    <t>Menù a tendina</t>
  </si>
  <si>
    <t>La sua impresa è stata coinvolta in una fusione o acquisizione da parte di un gruppo più grande?</t>
  </si>
  <si>
    <t>Attenzione: questa domanda richiede l'indicazione del coinvolgimento della sua impresa in una fusione o acquisizione da parte di un gruppo più grande.</t>
  </si>
  <si>
    <t>Tipologia dato/unità di misura</t>
  </si>
  <si>
    <t>Fusioni e acquisizioni</t>
  </si>
  <si>
    <t>DOMANDA 5</t>
  </si>
  <si>
    <t>Euro</t>
  </si>
  <si>
    <t>Totale attivo patrimoniale</t>
  </si>
  <si>
    <t>Totale fatturato</t>
  </si>
  <si>
    <t xml:space="preserve">Unità-Lavorative-Anno </t>
  </si>
  <si>
    <t>Totale occupati</t>
  </si>
  <si>
    <t>TOTALE PONDERATO</t>
  </si>
  <si>
    <t>Valore percentuale</t>
  </si>
  <si>
    <t>Capitale o diritti di voto delle sua impresa POSSEDUTI DALL'IMPRESA ASSOCIATA</t>
  </si>
  <si>
    <t>Capitale o diritti di voto  dell'impresa associata POSSEDUTI DALLA SUA IMPRESA</t>
  </si>
  <si>
    <t>Impresa associata #10</t>
  </si>
  <si>
    <t>Impresa associata #9</t>
  </si>
  <si>
    <t>Impresa associata #8</t>
  </si>
  <si>
    <t>Impresa associata #7</t>
  </si>
  <si>
    <t>Impresa associata #6</t>
  </si>
  <si>
    <t>Impresa associata #5</t>
  </si>
  <si>
    <t>Impresa associata #4</t>
  </si>
  <si>
    <t>Impresa associata #3</t>
  </si>
  <si>
    <t>Impresa associata #2</t>
  </si>
  <si>
    <t>Impresa associata #1</t>
  </si>
  <si>
    <t>Unità di misura</t>
  </si>
  <si>
    <t>Dato impresa collegata</t>
  </si>
  <si>
    <t>#</t>
  </si>
  <si>
    <t>TABELLA 2 - DATI IMPRESE ASSOCIATE</t>
  </si>
  <si>
    <t>Definizione PMI</t>
  </si>
  <si>
    <t xml:space="preserve">La sua impresa è associata ad altre imprese? </t>
  </si>
  <si>
    <t>Link utili</t>
  </si>
  <si>
    <t>Imprese associate</t>
  </si>
  <si>
    <t>DOMANDA 4</t>
  </si>
  <si>
    <t>TOTALE</t>
  </si>
  <si>
    <t>Impresa collegata #10</t>
  </si>
  <si>
    <t>Impresa collegata #9</t>
  </si>
  <si>
    <t>Impresa collegata #8</t>
  </si>
  <si>
    <t>Impresa collegata #7</t>
  </si>
  <si>
    <t>Impresa collegata #6</t>
  </si>
  <si>
    <t>Impresa collegata #5</t>
  </si>
  <si>
    <t>Impresa collegata #4</t>
  </si>
  <si>
    <t>Impresa collegata #3</t>
  </si>
  <si>
    <t>Impresa collegata #2</t>
  </si>
  <si>
    <t>Impresa collegata #1</t>
  </si>
  <si>
    <t>TABELLA 1 - DATI IMPRESE COLLEGATE</t>
  </si>
  <si>
    <t xml:space="preserve">La sua impresa è collegata ad altre imprese? </t>
  </si>
  <si>
    <t>Imprese collegate</t>
  </si>
  <si>
    <t>DOMANDA 3</t>
  </si>
  <si>
    <t>Fatturato e Totale attivo patrimoniale</t>
  </si>
  <si>
    <t>DOMANDA 2</t>
  </si>
  <si>
    <t>Attenzione: questa domanda richiede l'indicazione di Unità Lavorative Annue (ULA);  per una metodologia di calcolo delle Unità Lavorative Annue si prega di far riferimento al relativo foglio di lavoro (ULA) incluso in questo file Excel (link qui sopra).</t>
  </si>
  <si>
    <t>Calcolo ULA</t>
  </si>
  <si>
    <t>Unità-Lavorative-Anno</t>
  </si>
  <si>
    <t xml:space="preserve">Totale occupati </t>
  </si>
  <si>
    <t>Numero occupati</t>
  </si>
  <si>
    <t xml:space="preserve"> DOMANDA 1</t>
  </si>
  <si>
    <t>N.B. Questo tool è stato creato per fornire un supporto alle imprese spaziali italiane nella valutazione del proprio STATUS dimensionale sulla base delle definizioni vigenti. Questo tool non ha il carattere di ufficialità. Si declina ogni responsabilità per eventuali inesattezze nei risultati forniti da questo tool. Si declina inoltre ogni responsabilità per l'utilizzo che verrà fatto dei risultati forniti da questo tool e per gli eventuali danni derivanti  dall'affidamento che gli utenti faranno sui risultati forniti da questo tool e sulle definizioni in esso riportate.</t>
  </si>
  <si>
    <t>Per valutare lo STATUS dimensionale della sua impresa è necessario compilare il questionario sia per l'anno oggetto di valutazione sia per l'anno precedente. Il questionario è interattivo, per tale ragione la compilazione deve essere sequenziale, dalla domanda 1 alla domanda 5.  La compilazione va interrotta quando comparirà il messaggio "Guarda IL RISULTATO FINALE". Sarà dunque possibile visualizzare lo STATUS dimensionale della sua impresa . Il RISULTATO FINALE per ciascun anno viene mostrato a fondo pagina.</t>
  </si>
  <si>
    <t>Clicca su questo link per tornare al foglio "Calcolo ULA"</t>
  </si>
  <si>
    <t>Clicca su questo link per andare al foglio "Calcolo ULA"</t>
  </si>
  <si>
    <t>Definizione PMI (ex Raccomandazione CE del 6 Maggio 2003 recepita dal D.M. 18 Aprile 2005)</t>
  </si>
  <si>
    <t>Soglie</t>
  </si>
  <si>
    <t>Micro</t>
  </si>
  <si>
    <t>Piccole</t>
  </si>
  <si>
    <t>Medie</t>
  </si>
  <si>
    <t>Grandi</t>
  </si>
  <si>
    <t>Numero occupati  (ULA)</t>
  </si>
  <si>
    <t>&lt;10</t>
  </si>
  <si>
    <t>&lt;50</t>
  </si>
  <si>
    <t>&lt;250</t>
  </si>
  <si>
    <t>&gt;=250</t>
  </si>
  <si>
    <t>E</t>
  </si>
  <si>
    <t>Fatturato (milioni di Euro)</t>
  </si>
  <si>
    <t>&lt;=2</t>
  </si>
  <si>
    <t>&lt;=10</t>
  </si>
  <si>
    <t>&lt;=50</t>
  </si>
  <si>
    <t>&gt;50</t>
  </si>
  <si>
    <t>OPPURE</t>
  </si>
  <si>
    <t>Numero occupati (ULA)</t>
  </si>
  <si>
    <t>Totale attivo patrimoniale (milioni di Euro)</t>
  </si>
  <si>
    <t>&lt;=43</t>
  </si>
  <si>
    <t>&gt;43</t>
  </si>
  <si>
    <t>Grado di autonomia</t>
  </si>
  <si>
    <t>Autonome</t>
  </si>
  <si>
    <t>Sono considerate autonome le imprese che non sono associate né collegate.</t>
  </si>
  <si>
    <t>Associate</t>
  </si>
  <si>
    <t>Sono considerate associate le imprese, non identificabili come imprese collegate ai sensi del successivo comma 5, tra le quali esiste la seguente relazione: un'impresa detiene, da sola oppure insieme ad una o più imprese collegate, il 25% o più del capitale o dei diritti di voto di un'altra impresa. La quota del 25% può essere raggiunta o superata senza determinare la qualifica di associate qualora siano presenti le categorie di investitori di seguito elencate, a condizione che gli stessi investitori non siano individualmente o congiuntamente collegati all'impresa richiedente:
a) società pubbliche di partecipazione, società di capitale di rischio, persone fisiche o gruppi di persone fisiche esercitanti regolare attività di investimento in capitale di rischio che investono fondi propri in imprese non quotate a condizione che il totale investito da tali persone o gruppi di persone in una stessa impresa non superi 1.250.000 euro;
b) università o centri di ricerca pubblici e privati senza scopo di lucro;
c) investitori istituzionali, compresi i fondi di sviluppo regionale;
d) enti pubblici locali, aventi un bilancio annuale inferiore a 10 milioni di euro e meno di 5.000 abitanti.</t>
  </si>
  <si>
    <t>Collegate</t>
  </si>
  <si>
    <t>Sono considerate collegate le imprese fra le quali esiste una delle seguenti relazioni:
a) l'impresa in cui un'altra impresa dispone della maggioranza dei voti esercitabili nell'assemblea ordinaria;
b) l'impresa in cui un'altra impresa dispone di voti sufficienti per esercitare un'influenza dominante nell'assemblea ordinaria;
c) l'impresa su cui un'altra impresa ha il diritto, in virtù di un contratto o di una clausola statutaria, di esercitare un'influenza dominante, quando la legge applicabile consenta tali contratti o clausole;
d) le imprese in cui un'altra, in base ad accordi con altri soci, controlla da sola la maggioranza dei diritti di voto.</t>
  </si>
  <si>
    <t>Modalità di calcolo valori per la definizione di PMI</t>
  </si>
  <si>
    <t>Per la definizione di PMI si considerano i dati in termini di numero occupati, fatturato e totale attivo patrimoniale della sola impresa oggetto d'analisi.</t>
  </si>
  <si>
    <t xml:space="preserve">Per la definizione di PMI, ai dati degli occupati e del fatturato o dell'attivo patrimoniale dell'impresa oggetto d'analisi  si sommano, in proporzione alla percentuale di partecipazione al capitale o alla percentuale di diritti di voto detenuti (in caso di difformità si prende in considerazione la più elevata tra le due), i dati dell'impresa o delle imprese situate immediatamente a monte o a valle dell'impresa richiedente medesima. Nel caso di partecipazioni incrociate si applica la percentuale più elevata. Ai fini della determinazione dei dati delle imprese associate all'impresa oggetto d'analisi, devono inoltre essere interamente aggiunti i dati relativi alle imprese che sono collegate a tali imprese associate, a meno che i loro dati non siano stati già ripresi tramite consolidamento. </t>
  </si>
  <si>
    <t>Per la definizione di PMI, i dati da prendere in considerazione sono quelli desunti dal bilancio consolidato. Nel caso in cui le imprese direttamente o indirettamente collegate all'impresa oggetto d'analisi non siano riprese nei conti consolidati, ovvero non esistano conti consolidati, ai dati dell'impresa oggetto d'analisi si sommano interamente i dati degli occupati e del fatturato o del totale di bilancio desunti dal bilancio di esercizio di tali imprese. Devono inoltre essere aggiunti, in misura proporzionale, i dati delle eventuali imprese associate alle imprese collegate - situate immediatamente a monte o a valle di queste ultime - a meno che tali dati non siano stati già ripresi tramite i conti consolidati.</t>
  </si>
  <si>
    <t>Perdita dello status di PMI</t>
  </si>
  <si>
    <t>Lo status di PMI si perde se vengono superati i limiti stabiliti nella Raccomandazione CE del 6 Maggio 2003 per due esercizi consecutivi. Questa regola non si applica se l'impresa è coinvolta in una fusione o acquisizione da parte di un gruppo più grande, in questo caso la PMI perderà immediatamente il suo status fin dalla data di transazione</t>
  </si>
  <si>
    <t>Esempio applicativo</t>
  </si>
  <si>
    <t>Impresa</t>
  </si>
  <si>
    <t>Fatturato</t>
  </si>
  <si>
    <t>Attivo patrimoniale</t>
  </si>
  <si>
    <t>Definizione</t>
  </si>
  <si>
    <t>A</t>
  </si>
  <si>
    <t>Grande</t>
  </si>
  <si>
    <t>B</t>
  </si>
  <si>
    <t>Media</t>
  </si>
  <si>
    <t>C</t>
  </si>
  <si>
    <t>D</t>
  </si>
  <si>
    <t>Piccola</t>
  </si>
  <si>
    <t>F</t>
  </si>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</sst>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u/>
      <sz val="11"/>
      <name val="Calibri"/>
      <family val="2"/>
      <scheme val="minor"/>
    </font>
    <font>
      <sz val="11"/>
      <name val="Calibri"/>
      <family val="2"/>
      <scheme val="minor"/>
    </font>
    <font>
      <b/>
      <sz val="11"/>
      <name val="Calibri"/>
      <family val="2"/>
      <scheme val="minor"/>
    </font>
    <font>
      <sz val="12"/>
      <color indexed="81"/>
      <name val="Calibri"/>
      <family val="2"/>
      <scheme val="minor"/>
    </font>
    <font>
      <sz val="9"/>
      <color indexed="81"/>
      <name val="Tahoma"/>
      <family val="2"/>
    </font>
    <font>
      <b/>
      <sz val="12"/>
      <color indexed="81"/>
      <name val="Calibri"/>
      <family val="2"/>
      <scheme val="minor"/>
    </font>
    <font>
      <b/>
      <sz val="9"/>
      <color indexed="81"/>
      <name val="Tahoma"/>
      <family val="2"/>
    </font>
  </fonts>
  <fills count="11">
    <fill>
      <patternFill patternType="none"/>
    </fill>
    <fill>
      <patternFill patternType="gray125"/>
    </fill>
    <fill>
      <patternFill patternType="solid">
        <fgColor theme="9"/>
        <bgColor indexed="64"/>
      </patternFill>
    </fill>
    <fill>
      <patternFill patternType="solid">
        <fgColor theme="0"/>
        <bgColor indexed="64"/>
      </patternFill>
    </fill>
    <fill>
      <patternFill patternType="solid">
        <fgColor theme="4"/>
        <bgColor indexed="64"/>
      </patternFill>
    </fill>
    <fill>
      <patternFill patternType="solid">
        <fgColor theme="6"/>
        <bgColor indexed="64"/>
      </patternFill>
    </fill>
    <fill>
      <patternFill patternType="solid">
        <fgColor theme="8"/>
        <bgColor indexed="64"/>
      </patternFill>
    </fill>
    <fill>
      <patternFill patternType="solid">
        <fgColor theme="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0000"/>
        <bgColor indexed="64"/>
      </patternFill>
    </fill>
  </fills>
  <borders count="5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style="medium">
        <color auto="1"/>
      </bottom>
      <diagonal/>
    </border>
    <border>
      <left style="medium">
        <color auto="1"/>
      </left>
      <right/>
      <top style="thin">
        <color auto="1"/>
      </top>
      <bottom style="medium">
        <color auto="1"/>
      </bottom>
      <diagonal/>
    </border>
    <border>
      <left/>
      <right style="medium">
        <color auto="1"/>
      </right>
      <top/>
      <bottom/>
      <diagonal/>
    </border>
    <border>
      <left style="medium">
        <color auto="1"/>
      </left>
      <right/>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style="medium">
        <color auto="1"/>
      </bottom>
      <diagonal/>
    </border>
    <border>
      <left style="medium">
        <color auto="1"/>
      </left>
      <right/>
      <top style="medium">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right style="medium">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top/>
      <bottom style="medium">
        <color auto="1"/>
      </bottom>
      <diagonal/>
    </border>
    <border>
      <left/>
      <right style="medium">
        <color auto="1"/>
      </right>
      <top style="medium">
        <color auto="1"/>
      </top>
      <bottom/>
      <diagonal/>
    </border>
    <border>
      <left/>
      <right/>
      <top style="medium">
        <color auto="1"/>
      </top>
      <bottom/>
      <diagonal/>
    </border>
  </borders>
  <cellStyleXfs count="3">
    <xf numFmtId="0" fontId="0" fillId="0" borderId="0"/>
    <xf numFmtId="0" fontId="5" fillId="0" borderId="0" applyNumberFormat="0" applyFill="0" applyBorder="0" applyAlignment="0" applyProtection="0"/>
    <xf numFmtId="0" fontId="5" fillId="0" borderId="0" applyNumberFormat="0" applyFill="0" applyBorder="0" applyAlignment="0" applyProtection="0"/>
  </cellStyleXfs>
  <cellXfs count="215">
    <xf numFmtId="0" fontId="0" fillId="0" borderId="0" xfId="0"/>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5" fillId="2" borderId="4" xfId="1" applyFill="1" applyBorder="1" applyAlignment="1">
      <alignment horizontal="center" vertical="center"/>
    </xf>
    <xf numFmtId="0" fontId="5" fillId="2" borderId="5" xfId="1" applyFill="1" applyBorder="1" applyAlignment="1">
      <alignment horizontal="center" vertical="center"/>
    </xf>
    <xf numFmtId="0" fontId="5" fillId="2" borderId="6" xfId="1" applyFill="1" applyBorder="1" applyAlignment="1">
      <alignment horizontal="center" vertical="center"/>
    </xf>
    <xf numFmtId="0" fontId="0" fillId="3" borderId="0" xfId="0" applyFill="1" applyAlignment="1">
      <alignment wrapText="1"/>
    </xf>
    <xf numFmtId="0" fontId="4" fillId="4" borderId="7"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5" borderId="1" xfId="0" applyFont="1" applyFill="1" applyBorder="1" applyAlignment="1">
      <alignment horizontal="center" wrapText="1"/>
    </xf>
    <xf numFmtId="0" fontId="4" fillId="5" borderId="2" xfId="0" applyFont="1" applyFill="1" applyBorder="1" applyAlignment="1">
      <alignment horizontal="center" wrapText="1"/>
    </xf>
    <xf numFmtId="0" fontId="4" fillId="5" borderId="3" xfId="0" applyFont="1" applyFill="1" applyBorder="1" applyAlignment="1">
      <alignment horizontal="center" wrapText="1"/>
    </xf>
    <xf numFmtId="0" fontId="4" fillId="6" borderId="1" xfId="0" applyFont="1" applyFill="1" applyBorder="1" applyAlignment="1">
      <alignment horizontal="left"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4" fillId="6" borderId="4" xfId="0" applyFont="1" applyFill="1" applyBorder="1" applyAlignment="1">
      <alignment horizontal="left" vertical="center"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3" borderId="10" xfId="0" applyFill="1" applyBorder="1" applyAlignment="1">
      <alignment horizontal="center" wrapText="1"/>
    </xf>
    <xf numFmtId="0" fontId="0" fillId="3" borderId="11" xfId="0" applyFill="1" applyBorder="1" applyAlignment="1">
      <alignment horizontal="center" wrapText="1"/>
    </xf>
    <xf numFmtId="0" fontId="0" fillId="3" borderId="12" xfId="0" applyFill="1" applyBorder="1" applyAlignment="1">
      <alignment horizontal="center" wrapText="1"/>
    </xf>
    <xf numFmtId="0" fontId="4" fillId="5" borderId="7" xfId="0" applyFont="1" applyFill="1" applyBorder="1" applyAlignment="1">
      <alignment horizontal="center" wrapText="1"/>
    </xf>
    <xf numFmtId="0" fontId="4" fillId="5" borderId="8" xfId="0" applyFont="1" applyFill="1" applyBorder="1" applyAlignment="1">
      <alignment horizontal="center" wrapText="1"/>
    </xf>
    <xf numFmtId="0" fontId="4" fillId="5" borderId="9" xfId="0" applyFont="1" applyFill="1" applyBorder="1" applyAlignment="1">
      <alignment horizont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3" fillId="0" borderId="1" xfId="0" applyFont="1" applyBorder="1" applyAlignment="1">
      <alignment horizontal="center" wrapText="1"/>
    </xf>
    <xf numFmtId="0" fontId="0" fillId="0" borderId="2" xfId="0" applyBorder="1" applyAlignment="1">
      <alignment horizontal="center" vertical="center" wrapText="1"/>
    </xf>
    <xf numFmtId="9"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0" fontId="3" fillId="0" borderId="13" xfId="0" applyFont="1" applyBorder="1" applyAlignment="1">
      <alignment horizontal="right" vertical="center" wrapText="1"/>
    </xf>
    <xf numFmtId="0" fontId="3" fillId="0" borderId="14" xfId="0" applyFont="1" applyBorder="1" applyAlignment="1">
      <alignment horizontal="right" vertical="center" wrapText="1"/>
    </xf>
    <xf numFmtId="0" fontId="3" fillId="0" borderId="15" xfId="0" applyFont="1" applyBorder="1" applyAlignment="1">
      <alignment horizontal="right" vertical="center" wrapText="1"/>
    </xf>
    <xf numFmtId="0" fontId="0" fillId="0" borderId="1"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wrapText="1"/>
    </xf>
    <xf numFmtId="0" fontId="0" fillId="3" borderId="0" xfId="0" applyFill="1"/>
    <xf numFmtId="0" fontId="0" fillId="0" borderId="0" xfId="0" applyAlignment="1">
      <alignment horizont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4" fillId="7" borderId="3"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1" fillId="7" borderId="1" xfId="0" applyFont="1" applyFill="1" applyBorder="1" applyAlignment="1">
      <alignment horizontal="center" vertical="center"/>
    </xf>
    <xf numFmtId="0" fontId="1" fillId="5" borderId="3"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0" fillId="0" borderId="1" xfId="0" applyBorder="1"/>
    <xf numFmtId="0" fontId="1" fillId="4"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0" fillId="3" borderId="19" xfId="0" applyFill="1" applyBorder="1"/>
    <xf numFmtId="0" fontId="0" fillId="3" borderId="20" xfId="0" applyFill="1" applyBorder="1"/>
    <xf numFmtId="3" fontId="4" fillId="7" borderId="16" xfId="0" applyNumberFormat="1" applyFont="1" applyFill="1" applyBorder="1" applyAlignment="1">
      <alignment horizontal="center" vertical="center" wrapText="1"/>
    </xf>
    <xf numFmtId="3" fontId="4" fillId="7" borderId="21" xfId="0" applyNumberFormat="1" applyFont="1" applyFill="1" applyBorder="1" applyAlignment="1">
      <alignment horizontal="center" vertical="center" wrapText="1"/>
    </xf>
    <xf numFmtId="3" fontId="4" fillId="7" borderId="22" xfId="0" applyNumberFormat="1" applyFont="1" applyFill="1" applyBorder="1" applyAlignment="1">
      <alignment horizontal="center" vertical="center" wrapText="1"/>
    </xf>
    <xf numFmtId="0" fontId="1" fillId="7" borderId="5" xfId="0" applyFont="1" applyFill="1" applyBorder="1" applyAlignment="1">
      <alignment horizontal="center" vertical="center" wrapText="1"/>
    </xf>
    <xf numFmtId="0" fontId="7" fillId="3" borderId="23" xfId="0" applyFont="1" applyFill="1" applyBorder="1" applyAlignment="1">
      <alignment horizontal="left" vertical="center" wrapText="1"/>
    </xf>
    <xf numFmtId="3" fontId="7" fillId="8" borderId="24" xfId="0" applyNumberFormat="1" applyFont="1" applyFill="1" applyBorder="1" applyAlignment="1" applyProtection="1">
      <alignment horizontal="center" vertical="center" wrapText="1"/>
      <protection locked="0"/>
    </xf>
    <xf numFmtId="3" fontId="7" fillId="8" borderId="25" xfId="0" applyNumberFormat="1" applyFont="1" applyFill="1" applyBorder="1" applyAlignment="1" applyProtection="1">
      <alignment horizontal="center" vertical="center" wrapText="1"/>
      <protection locked="0"/>
    </xf>
    <xf numFmtId="3" fontId="7" fillId="8" borderId="15" xfId="0" applyNumberFormat="1" applyFont="1" applyFill="1" applyBorder="1" applyAlignment="1" applyProtection="1">
      <alignment horizontal="center" vertical="center" wrapText="1"/>
      <protection locked="0"/>
    </xf>
    <xf numFmtId="0" fontId="4" fillId="2"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7" fillId="3" borderId="26" xfId="0" applyFont="1" applyFill="1" applyBorder="1" applyAlignment="1">
      <alignment horizontal="left" vertical="center" wrapText="1"/>
    </xf>
    <xf numFmtId="0" fontId="1" fillId="5" borderId="27" xfId="0" applyFont="1" applyFill="1" applyBorder="1" applyAlignment="1">
      <alignment horizontal="center" vertical="center" wrapText="1"/>
    </xf>
    <xf numFmtId="0" fontId="1" fillId="5" borderId="28" xfId="0" applyFont="1" applyFill="1" applyBorder="1" applyAlignment="1">
      <alignment horizontal="center" vertical="center" wrapText="1"/>
    </xf>
    <xf numFmtId="0" fontId="1" fillId="5" borderId="29"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7" xfId="0" applyFont="1" applyFill="1" applyBorder="1" applyAlignment="1">
      <alignment horizontal="center" vertical="center" wrapText="1"/>
    </xf>
    <xf numFmtId="3" fontId="4" fillId="7" borderId="6" xfId="0" applyNumberFormat="1" applyFont="1" applyFill="1" applyBorder="1" applyAlignment="1">
      <alignment horizontal="center" vertical="center" wrapText="1"/>
    </xf>
    <xf numFmtId="3" fontId="4" fillId="7" borderId="5"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4" fillId="7" borderId="30" xfId="0" applyFont="1" applyFill="1" applyBorder="1" applyAlignment="1">
      <alignment horizontal="center" vertical="center"/>
    </xf>
    <xf numFmtId="3" fontId="4" fillId="7" borderId="3" xfId="0" applyNumberFormat="1" applyFont="1" applyFill="1" applyBorder="1" applyAlignment="1">
      <alignment horizontal="center" vertical="center" wrapText="1"/>
    </xf>
    <xf numFmtId="3" fontId="4" fillId="7" borderId="2" xfId="0" applyNumberFormat="1" applyFont="1" applyFill="1" applyBorder="1" applyAlignment="1">
      <alignment horizontal="center" vertical="center" wrapText="1"/>
    </xf>
    <xf numFmtId="0" fontId="4" fillId="7" borderId="20" xfId="0" applyFont="1" applyFill="1" applyBorder="1" applyAlignment="1">
      <alignment horizontal="center" vertical="center"/>
    </xf>
    <xf numFmtId="3" fontId="4" fillId="7" borderId="9" xfId="0" applyNumberFormat="1" applyFont="1" applyFill="1" applyBorder="1" applyAlignment="1">
      <alignment horizontal="center" vertical="center" wrapText="1"/>
    </xf>
    <xf numFmtId="3" fontId="4" fillId="7" borderId="8" xfId="0" applyNumberFormat="1"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7" borderId="31" xfId="0" applyFont="1" applyFill="1" applyBorder="1" applyAlignment="1">
      <alignment horizontal="center" vertical="center"/>
    </xf>
    <xf numFmtId="9" fontId="7" fillId="9" borderId="19" xfId="0" applyNumberFormat="1" applyFont="1" applyFill="1" applyBorder="1" applyAlignment="1" applyProtection="1">
      <alignment horizontal="center" vertical="center" wrapText="1"/>
      <protection locked="0"/>
    </xf>
    <xf numFmtId="9" fontId="7" fillId="9" borderId="32" xfId="0" applyNumberFormat="1" applyFont="1" applyFill="1" applyBorder="1" applyAlignment="1" applyProtection="1">
      <alignment horizontal="center" vertical="center" wrapText="1"/>
      <protection locked="0"/>
    </xf>
    <xf numFmtId="9" fontId="7" fillId="9" borderId="33" xfId="0" applyNumberFormat="1" applyFont="1" applyFill="1" applyBorder="1" applyAlignment="1" applyProtection="1">
      <alignment horizontal="center" vertical="center" wrapText="1"/>
      <protection locked="0"/>
    </xf>
    <xf numFmtId="0" fontId="4" fillId="2" borderId="34" xfId="0" applyFont="1" applyFill="1" applyBorder="1" applyAlignment="1">
      <alignment horizontal="center" vertical="center" wrapText="1"/>
    </xf>
    <xf numFmtId="0" fontId="0" fillId="0" borderId="26" xfId="0" applyBorder="1" applyAlignment="1">
      <alignment horizontal="center" vertical="center"/>
    </xf>
    <xf numFmtId="9" fontId="7" fillId="9" borderId="35" xfId="0" applyNumberFormat="1" applyFont="1" applyFill="1" applyBorder="1" applyAlignment="1" applyProtection="1">
      <alignment horizontal="center" vertical="center" wrapText="1"/>
      <protection locked="0"/>
    </xf>
    <xf numFmtId="9" fontId="7" fillId="9" borderId="36" xfId="0" applyNumberFormat="1" applyFont="1" applyFill="1" applyBorder="1" applyAlignment="1" applyProtection="1">
      <alignment horizontal="center" vertical="center" wrapText="1"/>
      <protection locked="0"/>
    </xf>
    <xf numFmtId="9" fontId="7" fillId="9" borderId="37"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3" fontId="7" fillId="9" borderId="35" xfId="0" applyNumberFormat="1" applyFont="1" applyFill="1" applyBorder="1" applyAlignment="1" applyProtection="1">
      <alignment horizontal="center" vertical="center" wrapText="1"/>
      <protection locked="0"/>
    </xf>
    <xf numFmtId="3" fontId="7" fillId="9" borderId="36" xfId="0" applyNumberFormat="1" applyFont="1" applyFill="1" applyBorder="1" applyAlignment="1" applyProtection="1">
      <alignment horizontal="center" vertical="center" wrapText="1"/>
      <protection locked="0"/>
    </xf>
    <xf numFmtId="3" fontId="7" fillId="9" borderId="37" xfId="0" applyNumberFormat="1" applyFont="1" applyFill="1" applyBorder="1" applyAlignment="1" applyProtection="1">
      <alignment horizontal="center" vertical="center" wrapText="1"/>
      <protection locked="0"/>
    </xf>
    <xf numFmtId="3" fontId="7" fillId="9" borderId="27" xfId="0" applyNumberFormat="1" applyFont="1" applyFill="1" applyBorder="1" applyAlignment="1" applyProtection="1">
      <alignment horizontal="center" vertical="center" wrapText="1"/>
      <protection locked="0"/>
    </xf>
    <xf numFmtId="3" fontId="7" fillId="9" borderId="28" xfId="0" applyNumberFormat="1" applyFont="1" applyFill="1" applyBorder="1" applyAlignment="1" applyProtection="1">
      <alignment horizontal="center" vertical="center" wrapText="1"/>
      <protection locked="0"/>
    </xf>
    <xf numFmtId="3" fontId="7" fillId="9" borderId="29" xfId="0" applyNumberFormat="1" applyFont="1" applyFill="1" applyBorder="1" applyAlignment="1" applyProtection="1">
      <alignment horizontal="center" vertical="center" wrapText="1"/>
      <protection locked="0"/>
    </xf>
    <xf numFmtId="0" fontId="0" fillId="0" borderId="10" xfId="0" applyBorder="1" applyAlignment="1">
      <alignment horizontal="center" vertical="center"/>
    </xf>
    <xf numFmtId="0" fontId="0" fillId="0" borderId="38" xfId="0" applyBorder="1" applyAlignment="1">
      <alignment horizontal="center" vertical="center"/>
    </xf>
    <xf numFmtId="0" fontId="1" fillId="5" borderId="9"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5" borderId="40" xfId="0" applyFont="1" applyFill="1" applyBorder="1" applyAlignment="1">
      <alignment horizontal="center" vertical="center" wrapText="1"/>
    </xf>
    <xf numFmtId="0" fontId="1" fillId="4" borderId="41" xfId="0" applyFont="1" applyFill="1" applyBorder="1" applyAlignment="1">
      <alignment horizontal="left" vertical="center"/>
    </xf>
    <xf numFmtId="0" fontId="1" fillId="4" borderId="42" xfId="0" applyFont="1" applyFill="1" applyBorder="1" applyAlignment="1">
      <alignment horizontal="left" vertical="center"/>
    </xf>
    <xf numFmtId="0" fontId="1" fillId="4" borderId="43" xfId="0" applyFont="1" applyFill="1" applyBorder="1" applyAlignment="1">
      <alignment horizontal="left" vertical="center"/>
    </xf>
    <xf numFmtId="0" fontId="5" fillId="3" borderId="4" xfId="2" applyFill="1" applyBorder="1" applyAlignment="1" applyProtection="1">
      <alignment horizontal="center" vertical="center" wrapText="1"/>
    </xf>
    <xf numFmtId="3" fontId="7" fillId="8" borderId="3" xfId="0" applyNumberFormat="1" applyFont="1" applyFill="1" applyBorder="1" applyAlignment="1" applyProtection="1">
      <alignment horizontal="center" vertical="center" wrapText="1"/>
      <protection locked="0"/>
    </xf>
    <xf numFmtId="3" fontId="7" fillId="8" borderId="2" xfId="0" applyNumberFormat="1" applyFont="1" applyFill="1" applyBorder="1" applyAlignment="1" applyProtection="1">
      <alignment horizontal="center" vertical="center" wrapText="1"/>
      <protection locked="0"/>
    </xf>
    <xf numFmtId="0" fontId="8" fillId="3" borderId="10" xfId="0" applyFont="1" applyFill="1" applyBorder="1" applyAlignment="1">
      <alignment horizontal="center" vertical="center" wrapText="1"/>
    </xf>
    <xf numFmtId="0" fontId="1" fillId="7" borderId="30" xfId="0" applyFont="1" applyFill="1" applyBorder="1" applyAlignment="1">
      <alignment horizontal="center" vertical="center"/>
    </xf>
    <xf numFmtId="0" fontId="1" fillId="7" borderId="20" xfId="0" applyFont="1" applyFill="1" applyBorder="1" applyAlignment="1">
      <alignment horizontal="center" vertical="center"/>
    </xf>
    <xf numFmtId="0" fontId="1" fillId="7" borderId="31" xfId="0" applyFont="1" applyFill="1" applyBorder="1" applyAlignment="1">
      <alignment horizontal="center" vertical="center"/>
    </xf>
    <xf numFmtId="3" fontId="7" fillId="9" borderId="19" xfId="0" applyNumberFormat="1" applyFont="1" applyFill="1" applyBorder="1" applyAlignment="1" applyProtection="1">
      <alignment horizontal="center" vertical="center" wrapText="1"/>
      <protection locked="0"/>
    </xf>
    <xf numFmtId="3" fontId="7" fillId="9" borderId="32" xfId="0" applyNumberFormat="1" applyFont="1" applyFill="1" applyBorder="1" applyAlignment="1" applyProtection="1">
      <alignment horizontal="center" vertical="center" wrapText="1"/>
      <protection locked="0"/>
    </xf>
    <xf numFmtId="3" fontId="7" fillId="9" borderId="33" xfId="0" applyNumberFormat="1" applyFont="1" applyFill="1" applyBorder="1" applyAlignment="1" applyProtection="1">
      <alignment horizontal="center" vertical="center" wrapText="1"/>
      <protection locked="0"/>
    </xf>
    <xf numFmtId="3" fontId="7" fillId="9" borderId="44" xfId="0" applyNumberFormat="1" applyFont="1" applyFill="1" applyBorder="1" applyAlignment="1" applyProtection="1">
      <alignment horizontal="center" vertical="center" wrapText="1"/>
      <protection locked="0"/>
    </xf>
    <xf numFmtId="3" fontId="7" fillId="9" borderId="45" xfId="0" applyNumberFormat="1" applyFont="1" applyFill="1" applyBorder="1" applyAlignment="1" applyProtection="1">
      <alignment horizontal="center" vertical="center" wrapText="1"/>
      <protection locked="0"/>
    </xf>
    <xf numFmtId="3" fontId="7" fillId="9" borderId="46" xfId="0" applyNumberFormat="1" applyFont="1" applyFill="1" applyBorder="1" applyAlignment="1" applyProtection="1">
      <alignment horizontal="center" vertical="center" wrapText="1"/>
      <protection locked="0"/>
    </xf>
    <xf numFmtId="0" fontId="0" fillId="0" borderId="23" xfId="0" applyBorder="1" applyAlignment="1">
      <alignment horizontal="center" vertical="center"/>
    </xf>
    <xf numFmtId="0" fontId="5" fillId="3" borderId="23" xfId="2" applyFill="1" applyBorder="1" applyAlignment="1" applyProtection="1">
      <alignment horizontal="center" vertical="center" wrapText="1"/>
    </xf>
    <xf numFmtId="3" fontId="7" fillId="9" borderId="3" xfId="0" applyNumberFormat="1" applyFont="1" applyFill="1" applyBorder="1" applyAlignment="1" applyProtection="1">
      <alignment horizontal="center" vertical="center" wrapText="1"/>
      <protection locked="0"/>
    </xf>
    <xf numFmtId="3" fontId="7" fillId="9" borderId="2" xfId="0" applyNumberFormat="1" applyFont="1" applyFill="1" applyBorder="1" applyAlignment="1" applyProtection="1">
      <alignment horizontal="center" vertical="center" wrapText="1"/>
      <protection locked="0"/>
    </xf>
    <xf numFmtId="0" fontId="5" fillId="3" borderId="26" xfId="2" applyFill="1" applyBorder="1" applyAlignment="1" applyProtection="1">
      <alignment horizontal="center" vertical="center" wrapText="1"/>
    </xf>
    <xf numFmtId="0" fontId="8" fillId="3" borderId="1"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5" fillId="3" borderId="1" xfId="2" applyFill="1" applyBorder="1" applyAlignment="1" applyProtection="1">
      <alignment horizontal="center" vertical="center" wrapText="1"/>
    </xf>
    <xf numFmtId="0" fontId="1" fillId="10" borderId="44" xfId="0" applyFont="1" applyFill="1" applyBorder="1" applyAlignment="1">
      <alignment horizontal="left" vertical="center" wrapText="1"/>
    </xf>
    <xf numFmtId="0" fontId="1" fillId="10" borderId="47" xfId="0" applyFont="1" applyFill="1" applyBorder="1" applyAlignment="1">
      <alignment horizontal="left" vertical="center" wrapText="1"/>
    </xf>
    <xf numFmtId="0" fontId="1" fillId="10" borderId="30" xfId="0" applyFont="1" applyFill="1" applyBorder="1" applyAlignment="1">
      <alignment horizontal="left" vertical="center" wrapText="1"/>
    </xf>
    <xf numFmtId="0" fontId="1" fillId="10" borderId="19" xfId="0" applyFont="1" applyFill="1" applyBorder="1" applyAlignment="1">
      <alignment horizontal="left" vertical="center" wrapText="1"/>
    </xf>
    <xf numFmtId="0" fontId="1" fillId="10" borderId="0" xfId="0" applyFont="1" applyFill="1" applyAlignment="1">
      <alignment horizontal="left" vertical="center" wrapText="1"/>
    </xf>
    <xf numFmtId="0" fontId="1" fillId="10" borderId="20" xfId="0" applyFont="1" applyFill="1" applyBorder="1" applyAlignment="1">
      <alignment horizontal="left" vertical="center" wrapText="1"/>
    </xf>
    <xf numFmtId="0" fontId="1" fillId="10" borderId="48" xfId="0" applyFont="1" applyFill="1" applyBorder="1" applyAlignment="1">
      <alignment horizontal="left" vertical="center" wrapText="1"/>
    </xf>
    <xf numFmtId="0" fontId="1" fillId="10" borderId="49" xfId="0" applyFont="1" applyFill="1" applyBorder="1" applyAlignment="1">
      <alignment horizontal="left" vertical="center" wrapText="1"/>
    </xf>
    <xf numFmtId="0" fontId="1" fillId="10" borderId="31" xfId="0" applyFont="1" applyFill="1" applyBorder="1" applyAlignment="1">
      <alignment horizontal="left" vertical="center" wrapText="1"/>
    </xf>
    <xf numFmtId="0" fontId="1" fillId="4" borderId="44" xfId="0" applyFont="1" applyFill="1" applyBorder="1" applyAlignment="1">
      <alignment horizontal="left" vertical="center" wrapText="1"/>
    </xf>
    <xf numFmtId="0" fontId="1" fillId="4" borderId="47" xfId="0" applyFont="1" applyFill="1" applyBorder="1" applyAlignment="1">
      <alignment horizontal="left" vertical="center" wrapText="1"/>
    </xf>
    <xf numFmtId="0" fontId="1" fillId="4" borderId="30"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4" borderId="0" xfId="0" applyFont="1" applyFill="1" applyAlignment="1">
      <alignment horizontal="left" vertical="center" wrapText="1"/>
    </xf>
    <xf numFmtId="0" fontId="1" fillId="4" borderId="20" xfId="0" applyFont="1" applyFill="1" applyBorder="1" applyAlignment="1">
      <alignment horizontal="left" vertical="center" wrapText="1"/>
    </xf>
    <xf numFmtId="0" fontId="1" fillId="4" borderId="48" xfId="0" applyFont="1" applyFill="1" applyBorder="1" applyAlignment="1">
      <alignment horizontal="left" vertical="center" wrapText="1"/>
    </xf>
    <xf numFmtId="0" fontId="1" fillId="4" borderId="49" xfId="0" applyFont="1" applyFill="1" applyBorder="1" applyAlignment="1">
      <alignment horizontal="left" vertical="center" wrapText="1"/>
    </xf>
    <xf numFmtId="0" fontId="1" fillId="4" borderId="31" xfId="0" applyFont="1" applyFill="1" applyBorder="1" applyAlignment="1">
      <alignment horizontal="left" vertical="center" wrapText="1"/>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4" xfId="2" applyFont="1" applyFill="1" applyBorder="1" applyAlignment="1">
      <alignment horizontal="center" vertical="center"/>
    </xf>
    <xf numFmtId="0" fontId="0" fillId="0" borderId="0" xfId="0" applyAlignment="1">
      <alignment vertical="center" wrapText="1"/>
    </xf>
    <xf numFmtId="0" fontId="0" fillId="3" borderId="0" xfId="0" applyFill="1" applyAlignment="1">
      <alignment vertical="center" wrapText="1"/>
    </xf>
    <xf numFmtId="0" fontId="6" fillId="2" borderId="9" xfId="2" applyFont="1" applyFill="1" applyBorder="1" applyAlignment="1">
      <alignment horizontal="center" vertical="center" wrapText="1"/>
    </xf>
    <xf numFmtId="0" fontId="6" fillId="2" borderId="8"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6" fillId="2" borderId="1" xfId="2" applyFont="1" applyFill="1" applyBorder="1" applyAlignment="1">
      <alignment horizontal="center" vertical="center"/>
    </xf>
    <xf numFmtId="0" fontId="6" fillId="2" borderId="2" xfId="2" applyFont="1" applyFill="1" applyBorder="1" applyAlignment="1">
      <alignment horizontal="center" vertical="center"/>
    </xf>
    <xf numFmtId="0" fontId="6" fillId="2" borderId="3" xfId="2" applyFont="1" applyFill="1" applyBorder="1" applyAlignment="1">
      <alignment horizontal="center" vertical="center"/>
    </xf>
    <xf numFmtId="0" fontId="5" fillId="2" borderId="4" xfId="2" applyFill="1" applyBorder="1" applyAlignment="1">
      <alignment horizontal="center" vertical="center"/>
    </xf>
    <xf numFmtId="0" fontId="5" fillId="2" borderId="5" xfId="2" applyFill="1" applyBorder="1" applyAlignment="1">
      <alignment horizontal="center" vertical="center"/>
    </xf>
    <xf numFmtId="0" fontId="5" fillId="2" borderId="6" xfId="2" applyFill="1" applyBorder="1" applyAlignment="1">
      <alignment horizontal="center" vertical="center"/>
    </xf>
    <xf numFmtId="0" fontId="0" fillId="3" borderId="20" xfId="0" applyFill="1" applyBorder="1" applyAlignment="1">
      <alignment horizontal="center"/>
    </xf>
    <xf numFmtId="0" fontId="0" fillId="3" borderId="0" xfId="0" applyFill="1" applyAlignment="1">
      <alignment horizontal="center"/>
    </xf>
    <xf numFmtId="0" fontId="0" fillId="3" borderId="19" xfId="0" applyFill="1" applyBorder="1" applyAlignment="1">
      <alignment horizontal="center"/>
    </xf>
    <xf numFmtId="0" fontId="4" fillId="4" borderId="7" xfId="0" applyFont="1" applyFill="1" applyBorder="1" applyAlignment="1">
      <alignment horizontal="center"/>
    </xf>
    <xf numFmtId="0" fontId="4" fillId="4" borderId="8" xfId="0" applyFont="1" applyFill="1" applyBorder="1" applyAlignment="1">
      <alignment horizontal="center"/>
    </xf>
    <xf numFmtId="0" fontId="4" fillId="4" borderId="9" xfId="0" applyFont="1" applyFill="1" applyBorder="1" applyAlignment="1">
      <alignment horizontal="center"/>
    </xf>
    <xf numFmtId="0" fontId="1" fillId="5" borderId="13" xfId="0" applyFont="1" applyFill="1" applyBorder="1" applyAlignment="1">
      <alignment horizontal="center"/>
    </xf>
    <xf numFmtId="0" fontId="1" fillId="5" borderId="14" xfId="0" applyFont="1" applyFill="1" applyBorder="1" applyAlignment="1">
      <alignment horizontal="center"/>
    </xf>
    <xf numFmtId="0" fontId="1" fillId="5" borderId="24" xfId="0" applyFont="1" applyFill="1" applyBorder="1" applyAlignment="1">
      <alignment horizontal="center"/>
    </xf>
    <xf numFmtId="0" fontId="5" fillId="0" borderId="13" xfId="2" applyBorder="1" applyAlignment="1"/>
    <xf numFmtId="0" fontId="5" fillId="0" borderId="15" xfId="2" applyBorder="1" applyAlignment="1"/>
    <xf numFmtId="0" fontId="4" fillId="6" borderId="2" xfId="0" applyFont="1" applyFill="1" applyBorder="1" applyAlignment="1">
      <alignment horizontal="center" vertical="center"/>
    </xf>
    <xf numFmtId="0" fontId="4" fillId="6" borderId="3" xfId="0" applyFont="1" applyFill="1" applyBorder="1" applyAlignment="1">
      <alignment horizontal="center" vertical="center"/>
    </xf>
    <xf numFmtId="0" fontId="4" fillId="7" borderId="1" xfId="0" applyFont="1" applyFill="1" applyBorder="1" applyAlignment="1">
      <alignment horizontal="center" vertical="center"/>
    </xf>
    <xf numFmtId="0" fontId="4" fillId="6" borderId="2" xfId="0" applyFont="1" applyFill="1" applyBorder="1"/>
    <xf numFmtId="0" fontId="0" fillId="0" borderId="2" xfId="0" applyBorder="1" applyAlignment="1">
      <alignment horizontal="center" vertical="center"/>
    </xf>
    <xf numFmtId="0" fontId="0" fillId="0" borderId="3" xfId="0" applyBorder="1" applyAlignment="1">
      <alignment horizontal="center" vertical="center"/>
    </xf>
    <xf numFmtId="0" fontId="4" fillId="6" borderId="2" xfId="0" applyFont="1" applyFill="1" applyBorder="1" applyAlignment="1">
      <alignment horizontal="center" vertical="center"/>
    </xf>
    <xf numFmtId="0" fontId="4" fillId="6" borderId="3" xfId="0" applyFont="1" applyFill="1" applyBorder="1" applyAlignment="1">
      <alignment horizontal="center" vertical="center"/>
    </xf>
    <xf numFmtId="0" fontId="1" fillId="7" borderId="1" xfId="0" applyFont="1" applyFill="1" applyBorder="1" applyAlignment="1">
      <alignment horizontal="center"/>
    </xf>
    <xf numFmtId="0" fontId="1" fillId="7" borderId="2" xfId="0" applyFont="1" applyFill="1" applyBorder="1" applyAlignment="1">
      <alignment horizontal="center"/>
    </xf>
    <xf numFmtId="0" fontId="1" fillId="7" borderId="3" xfId="0" applyFont="1" applyFill="1" applyBorder="1" applyAlignment="1">
      <alignment horizontal="center"/>
    </xf>
    <xf numFmtId="0" fontId="4" fillId="6" borderId="2" xfId="0" applyFont="1" applyFill="1" applyBorder="1" applyAlignment="1">
      <alignment horizontal="center"/>
    </xf>
    <xf numFmtId="0" fontId="4" fillId="6" borderId="3" xfId="0" applyFont="1" applyFill="1" applyBorder="1" applyAlignment="1">
      <alignment horizontal="center"/>
    </xf>
    <xf numFmtId="0" fontId="4" fillId="7" borderId="4" xfId="0" applyFont="1" applyFill="1" applyBorder="1" applyAlignment="1">
      <alignment horizontal="center" vertical="center"/>
    </xf>
    <xf numFmtId="0" fontId="4" fillId="6" borderId="5" xfId="0" applyFont="1" applyFill="1" applyBorder="1"/>
    <xf numFmtId="0" fontId="0" fillId="0" borderId="5" xfId="0" applyBorder="1" applyAlignment="1">
      <alignment horizontal="center" vertical="center"/>
    </xf>
    <xf numFmtId="0" fontId="0" fillId="0" borderId="6" xfId="0" applyBorder="1" applyAlignment="1">
      <alignment horizontal="center" vertic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1" fillId="5" borderId="9" xfId="0" applyFont="1" applyFill="1" applyBorder="1" applyAlignment="1">
      <alignment horizontal="center"/>
    </xf>
    <xf numFmtId="0" fontId="1" fillId="6" borderId="1" xfId="0" applyFont="1" applyFill="1"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1" fillId="6" borderId="4" xfId="0" applyFont="1" applyFill="1" applyBorder="1" applyAlignment="1">
      <alignment horizontal="left" vertical="center"/>
    </xf>
    <xf numFmtId="0" fontId="1" fillId="0" borderId="43" xfId="0" applyFont="1" applyBorder="1" applyAlignment="1">
      <alignment horizontal="center" vertical="center"/>
    </xf>
    <xf numFmtId="0" fontId="1" fillId="0" borderId="42" xfId="0" applyFont="1" applyBorder="1" applyAlignment="1">
      <alignment horizontal="center" vertical="center"/>
    </xf>
    <xf numFmtId="0" fontId="1" fillId="0" borderId="41" xfId="0" applyFont="1" applyBorder="1" applyAlignment="1">
      <alignment horizontal="center"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24" xfId="0" applyBorder="1" applyAlignment="1">
      <alignment horizontal="left" vertical="top" wrapText="1"/>
    </xf>
    <xf numFmtId="0" fontId="1" fillId="6" borderId="2" xfId="0" applyFont="1" applyFill="1" applyBorder="1" applyAlignment="1">
      <alignment horizontal="center" vertical="center"/>
    </xf>
    <xf numFmtId="0" fontId="1" fillId="6" borderId="25" xfId="0" applyFont="1" applyFill="1" applyBorder="1" applyAlignment="1">
      <alignment horizontal="center" vertical="center"/>
    </xf>
    <xf numFmtId="0" fontId="1" fillId="6" borderId="24" xfId="0" applyFont="1" applyFill="1" applyBorder="1" applyAlignment="1">
      <alignment horizontal="center" vertical="center"/>
    </xf>
    <xf numFmtId="0" fontId="1" fillId="7" borderId="1" xfId="0" applyFont="1" applyFill="1" applyBorder="1" applyAlignment="1">
      <alignment horizontal="left" vertical="center"/>
    </xf>
    <xf numFmtId="0" fontId="0" fillId="0" borderId="2" xfId="0" applyBorder="1" applyAlignment="1">
      <alignment horizontal="center" wrapText="1"/>
    </xf>
    <xf numFmtId="0" fontId="0" fillId="0" borderId="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7" borderId="4" xfId="0" applyFont="1" applyFill="1" applyBorder="1" applyAlignment="1">
      <alignment horizontal="left" vertical="center"/>
    </xf>
    <xf numFmtId="0" fontId="0" fillId="0" borderId="5" xfId="0" applyBorder="1" applyAlignment="1">
      <alignment horizontal="center"/>
    </xf>
    <xf numFmtId="0" fontId="0" fillId="0" borderId="5" xfId="0" applyBorder="1" applyAlignment="1">
      <alignment horizontal="center"/>
    </xf>
    <xf numFmtId="0" fontId="0" fillId="0" borderId="6" xfId="0" applyBorder="1" applyAlignment="1">
      <alignment horizontal="center"/>
    </xf>
  </cellXfs>
  <cellStyles count="3">
    <cellStyle name="Collegamento ipertestuale" xfId="1" builtinId="8"/>
    <cellStyle name="Collegamento ipertestuale 2" xfId="2"/>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782"/>
  <sheetViews>
    <sheetView tabSelected="1" workbookViewId="0">
      <selection sqref="A1:G1"/>
    </sheetView>
  </sheetViews>
  <sheetFormatPr defaultColWidth="8.88671875" defaultRowHeight="14.4" x14ac:dyDescent="0.3"/>
  <cols>
    <col min="1" max="1" width="41.33203125" customWidth="1"/>
    <col min="2" max="3" width="29" customWidth="1"/>
    <col min="4" max="5" width="14.44140625" customWidth="1"/>
    <col min="6" max="7" width="17" customWidth="1"/>
    <col min="8" max="18" width="17" style="39" customWidth="1"/>
    <col min="19" max="19" width="23.33203125" style="39" customWidth="1"/>
    <col min="20" max="39" width="8.88671875" style="39"/>
  </cols>
  <sheetData>
    <row r="1" spans="1:62" s="151" customFormat="1" ht="18.75" customHeight="1" x14ac:dyDescent="0.3">
      <c r="A1" s="155" t="s">
        <v>0</v>
      </c>
      <c r="B1" s="154"/>
      <c r="C1" s="154"/>
      <c r="D1" s="154"/>
      <c r="E1" s="154"/>
      <c r="F1" s="154"/>
      <c r="G1" s="153"/>
      <c r="H1" s="152"/>
      <c r="I1" s="152"/>
      <c r="J1" s="152"/>
      <c r="K1" s="152"/>
      <c r="L1" s="152"/>
      <c r="M1" s="152"/>
      <c r="N1" s="152"/>
      <c r="O1" s="152"/>
      <c r="P1" s="152"/>
      <c r="Q1" s="152"/>
      <c r="R1" s="152"/>
      <c r="S1" s="39"/>
      <c r="T1" s="39"/>
      <c r="U1" s="39"/>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row>
    <row r="2" spans="1:62" ht="18.75" customHeight="1" thickBot="1" x14ac:dyDescent="0.35">
      <c r="A2" s="150" t="s">
        <v>102</v>
      </c>
      <c r="B2" s="149"/>
      <c r="C2" s="149"/>
      <c r="D2" s="149"/>
      <c r="E2" s="149"/>
      <c r="F2" s="149"/>
      <c r="G2" s="148"/>
    </row>
    <row r="3" spans="1:62" s="39" customFormat="1" ht="15" thickBot="1" x14ac:dyDescent="0.35">
      <c r="A3" s="54"/>
      <c r="G3" s="53"/>
    </row>
    <row r="4" spans="1:62" x14ac:dyDescent="0.3">
      <c r="A4" s="147" t="s">
        <v>101</v>
      </c>
      <c r="B4" s="146"/>
      <c r="C4" s="146"/>
      <c r="D4" s="146"/>
      <c r="E4" s="146"/>
      <c r="F4" s="146"/>
      <c r="G4" s="145"/>
    </row>
    <row r="5" spans="1:62" x14ac:dyDescent="0.3">
      <c r="A5" s="144"/>
      <c r="B5" s="143"/>
      <c r="C5" s="143"/>
      <c r="D5" s="143"/>
      <c r="E5" s="143"/>
      <c r="F5" s="143"/>
      <c r="G5" s="142"/>
    </row>
    <row r="6" spans="1:62" ht="30.75" customHeight="1" thickBot="1" x14ac:dyDescent="0.35">
      <c r="A6" s="141"/>
      <c r="B6" s="140"/>
      <c r="C6" s="140"/>
      <c r="D6" s="140"/>
      <c r="E6" s="140"/>
      <c r="F6" s="140"/>
      <c r="G6" s="139"/>
    </row>
    <row r="7" spans="1:62" s="39" customFormat="1" ht="15" thickBot="1" x14ac:dyDescent="0.35">
      <c r="A7" s="54"/>
      <c r="G7" s="53"/>
    </row>
    <row r="8" spans="1:62" x14ac:dyDescent="0.3">
      <c r="A8" s="138" t="s">
        <v>100</v>
      </c>
      <c r="B8" s="137"/>
      <c r="C8" s="137"/>
      <c r="D8" s="137"/>
      <c r="E8" s="137"/>
      <c r="F8" s="137"/>
      <c r="G8" s="136"/>
    </row>
    <row r="9" spans="1:62" x14ac:dyDescent="0.3">
      <c r="A9" s="135"/>
      <c r="B9" s="134"/>
      <c r="C9" s="134"/>
      <c r="D9" s="134"/>
      <c r="E9" s="134"/>
      <c r="F9" s="134"/>
      <c r="G9" s="133"/>
    </row>
    <row r="10" spans="1:62" ht="30.75" customHeight="1" thickBot="1" x14ac:dyDescent="0.35">
      <c r="A10" s="132"/>
      <c r="B10" s="131"/>
      <c r="C10" s="131"/>
      <c r="D10" s="131"/>
      <c r="E10" s="131"/>
      <c r="F10" s="131"/>
      <c r="G10" s="130"/>
    </row>
    <row r="11" spans="1:62" s="39" customFormat="1" ht="15" thickBot="1" x14ac:dyDescent="0.35">
      <c r="A11" s="54"/>
      <c r="G11" s="53"/>
    </row>
    <row r="12" spans="1:62" ht="32.25" customHeight="1" x14ac:dyDescent="0.3">
      <c r="A12" s="71" t="s">
        <v>99</v>
      </c>
      <c r="B12" s="70" t="s">
        <v>98</v>
      </c>
      <c r="C12" s="69" t="s">
        <v>46</v>
      </c>
      <c r="D12" s="102" t="s">
        <v>40</v>
      </c>
      <c r="E12" s="102"/>
      <c r="F12" s="102" t="s">
        <v>39</v>
      </c>
      <c r="G12" s="101"/>
    </row>
    <row r="13" spans="1:62" ht="31.5" customHeight="1" x14ac:dyDescent="0.3">
      <c r="A13" s="126" t="s">
        <v>74</v>
      </c>
      <c r="B13" s="48" t="s">
        <v>97</v>
      </c>
      <c r="C13" s="128" t="s">
        <v>96</v>
      </c>
      <c r="D13" s="124"/>
      <c r="E13" s="124"/>
      <c r="F13" s="124"/>
      <c r="G13" s="123"/>
    </row>
    <row r="14" spans="1:62" x14ac:dyDescent="0.3">
      <c r="A14" s="129" t="s">
        <v>95</v>
      </c>
      <c r="B14" s="48"/>
      <c r="C14" s="128"/>
      <c r="D14" s="124"/>
      <c r="E14" s="124"/>
      <c r="F14" s="124"/>
      <c r="G14" s="123"/>
    </row>
    <row r="15" spans="1:62" x14ac:dyDescent="0.3">
      <c r="A15" s="129" t="s">
        <v>72</v>
      </c>
      <c r="B15" s="48"/>
      <c r="C15" s="128"/>
      <c r="D15" s="124"/>
      <c r="E15" s="124"/>
      <c r="F15" s="124"/>
      <c r="G15" s="123"/>
    </row>
    <row r="16" spans="1:62" ht="112.5" customHeight="1" thickBot="1" x14ac:dyDescent="0.35">
      <c r="A16" s="127" t="s">
        <v>94</v>
      </c>
      <c r="B16" s="58" t="s">
        <v>42</v>
      </c>
      <c r="C16" s="58"/>
      <c r="D16" s="73" t="str">
        <f>IF(D13&lt;250,"Vada alla DOMANDA 2", "Guardi il RISULTATO FINALE")</f>
        <v>Vada alla DOMANDA 2</v>
      </c>
      <c r="E16" s="73"/>
      <c r="F16" s="73" t="str">
        <f t="shared" ref="F16" si="0">IF(F13&lt;250,"Vada alla DOMANDA 2", "Guardi il RISULTATO FINALE")</f>
        <v>Vada alla DOMANDA 2</v>
      </c>
      <c r="G16" s="72"/>
    </row>
    <row r="17" spans="1:7" s="39" customFormat="1" ht="15" thickBot="1" x14ac:dyDescent="0.35">
      <c r="A17" s="54"/>
      <c r="G17" s="53"/>
    </row>
    <row r="18" spans="1:7" ht="28.8" x14ac:dyDescent="0.3">
      <c r="A18" s="71" t="s">
        <v>93</v>
      </c>
      <c r="B18" s="70" t="s">
        <v>92</v>
      </c>
      <c r="C18" s="69" t="s">
        <v>46</v>
      </c>
      <c r="D18" s="102" t="s">
        <v>40</v>
      </c>
      <c r="E18" s="102"/>
      <c r="F18" s="102" t="s">
        <v>39</v>
      </c>
      <c r="G18" s="101"/>
    </row>
    <row r="19" spans="1:7" ht="33.75" customHeight="1" x14ac:dyDescent="0.3">
      <c r="A19" s="126" t="s">
        <v>74</v>
      </c>
      <c r="B19" s="64" t="s">
        <v>51</v>
      </c>
      <c r="C19" s="63" t="s">
        <v>49</v>
      </c>
      <c r="D19" s="124"/>
      <c r="E19" s="124"/>
      <c r="F19" s="124"/>
      <c r="G19" s="123"/>
    </row>
    <row r="20" spans="1:7" ht="42" customHeight="1" x14ac:dyDescent="0.3">
      <c r="A20" s="125" t="s">
        <v>72</v>
      </c>
      <c r="B20" s="64" t="s">
        <v>50</v>
      </c>
      <c r="C20" s="63" t="s">
        <v>49</v>
      </c>
      <c r="D20" s="124"/>
      <c r="E20" s="124"/>
      <c r="F20" s="124"/>
      <c r="G20" s="123"/>
    </row>
    <row r="21" spans="1:7" ht="45" customHeight="1" thickBot="1" x14ac:dyDescent="0.35">
      <c r="A21" s="122"/>
      <c r="B21" s="58" t="s">
        <v>42</v>
      </c>
      <c r="C21" s="58"/>
      <c r="D21" s="73" t="str">
        <f>IF(D19&lt;50000000,"Vada alla DOMANDA 3",IF(D20&lt;43000000,"Vada alla DOMANDA 3","Guardi il RISULTATO FINALE"))</f>
        <v>Vada alla DOMANDA 3</v>
      </c>
      <c r="E21" s="73"/>
      <c r="F21" s="73" t="s">
        <v>152</v>
      </c>
      <c r="G21" s="72"/>
    </row>
    <row r="22" spans="1:7" s="39" customFormat="1" ht="15" thickBot="1" x14ac:dyDescent="0.35">
      <c r="A22" s="54"/>
      <c r="G22" s="53"/>
    </row>
    <row r="23" spans="1:7" ht="27" customHeight="1" x14ac:dyDescent="0.3">
      <c r="A23" s="71" t="s">
        <v>91</v>
      </c>
      <c r="B23" s="70" t="s">
        <v>90</v>
      </c>
      <c r="C23" s="69" t="s">
        <v>46</v>
      </c>
      <c r="D23" s="102" t="s">
        <v>40</v>
      </c>
      <c r="E23" s="102"/>
      <c r="F23" s="102" t="s">
        <v>39</v>
      </c>
      <c r="G23" s="101"/>
    </row>
    <row r="24" spans="1:7" ht="28.8" x14ac:dyDescent="0.3">
      <c r="A24" s="111" t="s">
        <v>74</v>
      </c>
      <c r="B24" s="64" t="s">
        <v>89</v>
      </c>
      <c r="C24" s="63" t="s">
        <v>43</v>
      </c>
      <c r="D24" s="110"/>
      <c r="E24" s="110"/>
      <c r="F24" s="110"/>
      <c r="G24" s="109"/>
    </row>
    <row r="25" spans="1:7" ht="88.5" customHeight="1" thickBot="1" x14ac:dyDescent="0.35">
      <c r="A25" s="108" t="s">
        <v>72</v>
      </c>
      <c r="B25" s="58" t="s">
        <v>42</v>
      </c>
      <c r="C25" s="58"/>
      <c r="D25" s="73" t="str">
        <f>IF(D24="Sì","Per ciascuna impresa collegata, compilare la TABELLA 1 indicando di dati richiesti","Vada alla DOMANDA 4")</f>
        <v>Vada alla DOMANDA 4</v>
      </c>
      <c r="E25" s="73"/>
      <c r="F25" s="73" t="str">
        <f t="shared" ref="F25" si="1">IF(F24="Sì","Per ciascuna impresa collegata, compilare la TABELLA 1 indicando di dati richiesti","Vada alla DOMANDA 4")</f>
        <v>Vada alla DOMANDA 4</v>
      </c>
      <c r="G25" s="72"/>
    </row>
    <row r="26" spans="1:7" s="39" customFormat="1" ht="15.75" customHeight="1" thickBot="1" x14ac:dyDescent="0.35">
      <c r="A26" s="54"/>
      <c r="G26" s="53"/>
    </row>
    <row r="27" spans="1:7" ht="30" customHeight="1" thickBot="1" x14ac:dyDescent="0.35">
      <c r="A27" s="107" t="s">
        <v>88</v>
      </c>
      <c r="B27" s="106"/>
      <c r="C27" s="106"/>
      <c r="D27" s="106"/>
      <c r="E27" s="106"/>
      <c r="F27" s="106"/>
      <c r="G27" s="105"/>
    </row>
    <row r="28" spans="1:7" ht="44.25" customHeight="1" thickBot="1" x14ac:dyDescent="0.35">
      <c r="A28" s="104" t="s">
        <v>70</v>
      </c>
      <c r="B28" s="103" t="s">
        <v>69</v>
      </c>
      <c r="C28" s="103" t="s">
        <v>68</v>
      </c>
      <c r="D28" s="102" t="s">
        <v>40</v>
      </c>
      <c r="E28" s="102"/>
      <c r="F28" s="102" t="s">
        <v>39</v>
      </c>
      <c r="G28" s="101"/>
    </row>
    <row r="29" spans="1:7" ht="30" customHeight="1" x14ac:dyDescent="0.3">
      <c r="A29" s="100" t="s">
        <v>87</v>
      </c>
      <c r="B29" s="69" t="s">
        <v>53</v>
      </c>
      <c r="C29" s="82" t="s">
        <v>52</v>
      </c>
      <c r="D29" s="97"/>
      <c r="E29" s="98"/>
      <c r="F29" s="97"/>
      <c r="G29" s="96"/>
    </row>
    <row r="30" spans="1:7" ht="30" customHeight="1" x14ac:dyDescent="0.3">
      <c r="A30" s="99"/>
      <c r="B30" s="64" t="s">
        <v>51</v>
      </c>
      <c r="C30" s="63" t="s">
        <v>49</v>
      </c>
      <c r="D30" s="94"/>
      <c r="E30" s="95"/>
      <c r="F30" s="94"/>
      <c r="G30" s="93"/>
    </row>
    <row r="31" spans="1:7" ht="30" customHeight="1" thickBot="1" x14ac:dyDescent="0.35">
      <c r="A31" s="121"/>
      <c r="B31" s="75" t="s">
        <v>50</v>
      </c>
      <c r="C31" s="74" t="s">
        <v>49</v>
      </c>
      <c r="D31" s="119"/>
      <c r="E31" s="120"/>
      <c r="F31" s="119"/>
      <c r="G31" s="118"/>
    </row>
    <row r="32" spans="1:7" ht="30" customHeight="1" x14ac:dyDescent="0.3">
      <c r="A32" s="100" t="s">
        <v>86</v>
      </c>
      <c r="B32" s="69" t="s">
        <v>53</v>
      </c>
      <c r="C32" s="82" t="s">
        <v>52</v>
      </c>
      <c r="D32" s="97"/>
      <c r="E32" s="98"/>
      <c r="F32" s="97"/>
      <c r="G32" s="96"/>
    </row>
    <row r="33" spans="1:7" ht="30" customHeight="1" x14ac:dyDescent="0.3">
      <c r="A33" s="99"/>
      <c r="B33" s="64" t="s">
        <v>51</v>
      </c>
      <c r="C33" s="63" t="s">
        <v>49</v>
      </c>
      <c r="D33" s="94"/>
      <c r="E33" s="95"/>
      <c r="F33" s="94"/>
      <c r="G33" s="93"/>
    </row>
    <row r="34" spans="1:7" ht="30" customHeight="1" thickBot="1" x14ac:dyDescent="0.35">
      <c r="A34" s="121"/>
      <c r="B34" s="75" t="s">
        <v>50</v>
      </c>
      <c r="C34" s="74" t="s">
        <v>49</v>
      </c>
      <c r="D34" s="119"/>
      <c r="E34" s="120"/>
      <c r="F34" s="119"/>
      <c r="G34" s="118"/>
    </row>
    <row r="35" spans="1:7" ht="30" customHeight="1" x14ac:dyDescent="0.3">
      <c r="A35" s="100" t="s">
        <v>85</v>
      </c>
      <c r="B35" s="69" t="s">
        <v>53</v>
      </c>
      <c r="C35" s="82" t="s">
        <v>52</v>
      </c>
      <c r="D35" s="97"/>
      <c r="E35" s="98"/>
      <c r="F35" s="97"/>
      <c r="G35" s="96"/>
    </row>
    <row r="36" spans="1:7" ht="30" customHeight="1" x14ac:dyDescent="0.3">
      <c r="A36" s="99"/>
      <c r="B36" s="64" t="s">
        <v>51</v>
      </c>
      <c r="C36" s="63" t="s">
        <v>49</v>
      </c>
      <c r="D36" s="94"/>
      <c r="E36" s="95"/>
      <c r="F36" s="94"/>
      <c r="G36" s="93"/>
    </row>
    <row r="37" spans="1:7" ht="30" customHeight="1" thickBot="1" x14ac:dyDescent="0.35">
      <c r="A37" s="121"/>
      <c r="B37" s="75" t="s">
        <v>50</v>
      </c>
      <c r="C37" s="74" t="s">
        <v>49</v>
      </c>
      <c r="D37" s="119"/>
      <c r="E37" s="120"/>
      <c r="F37" s="119"/>
      <c r="G37" s="118"/>
    </row>
    <row r="38" spans="1:7" ht="30" customHeight="1" x14ac:dyDescent="0.3">
      <c r="A38" s="100" t="s">
        <v>84</v>
      </c>
      <c r="B38" s="69" t="s">
        <v>53</v>
      </c>
      <c r="C38" s="82" t="s">
        <v>52</v>
      </c>
      <c r="D38" s="97"/>
      <c r="E38" s="98"/>
      <c r="F38" s="97"/>
      <c r="G38" s="96"/>
    </row>
    <row r="39" spans="1:7" ht="30" customHeight="1" x14ac:dyDescent="0.3">
      <c r="A39" s="99"/>
      <c r="B39" s="64" t="s">
        <v>51</v>
      </c>
      <c r="C39" s="63" t="s">
        <v>49</v>
      </c>
      <c r="D39" s="94"/>
      <c r="E39" s="95"/>
      <c r="F39" s="94"/>
      <c r="G39" s="93"/>
    </row>
    <row r="40" spans="1:7" ht="30" customHeight="1" thickBot="1" x14ac:dyDescent="0.35">
      <c r="A40" s="121"/>
      <c r="B40" s="75" t="s">
        <v>50</v>
      </c>
      <c r="C40" s="74" t="s">
        <v>49</v>
      </c>
      <c r="D40" s="119"/>
      <c r="E40" s="120"/>
      <c r="F40" s="119"/>
      <c r="G40" s="118"/>
    </row>
    <row r="41" spans="1:7" ht="30" customHeight="1" x14ac:dyDescent="0.3">
      <c r="A41" s="100" t="s">
        <v>83</v>
      </c>
      <c r="B41" s="69" t="s">
        <v>53</v>
      </c>
      <c r="C41" s="82" t="s">
        <v>52</v>
      </c>
      <c r="D41" s="97"/>
      <c r="E41" s="98"/>
      <c r="F41" s="97"/>
      <c r="G41" s="96"/>
    </row>
    <row r="42" spans="1:7" ht="30" customHeight="1" x14ac:dyDescent="0.3">
      <c r="A42" s="99"/>
      <c r="B42" s="64" t="s">
        <v>51</v>
      </c>
      <c r="C42" s="63" t="s">
        <v>49</v>
      </c>
      <c r="D42" s="94"/>
      <c r="E42" s="95"/>
      <c r="F42" s="94"/>
      <c r="G42" s="93"/>
    </row>
    <row r="43" spans="1:7" ht="30" customHeight="1" thickBot="1" x14ac:dyDescent="0.35">
      <c r="A43" s="121"/>
      <c r="B43" s="75" t="s">
        <v>50</v>
      </c>
      <c r="C43" s="74" t="s">
        <v>49</v>
      </c>
      <c r="D43" s="119"/>
      <c r="E43" s="120"/>
      <c r="F43" s="119"/>
      <c r="G43" s="118"/>
    </row>
    <row r="44" spans="1:7" ht="30" customHeight="1" x14ac:dyDescent="0.3">
      <c r="A44" s="100" t="s">
        <v>82</v>
      </c>
      <c r="B44" s="69" t="s">
        <v>53</v>
      </c>
      <c r="C44" s="82" t="s">
        <v>52</v>
      </c>
      <c r="D44" s="97"/>
      <c r="E44" s="98"/>
      <c r="F44" s="97"/>
      <c r="G44" s="96"/>
    </row>
    <row r="45" spans="1:7" ht="30" customHeight="1" x14ac:dyDescent="0.3">
      <c r="A45" s="99"/>
      <c r="B45" s="64" t="s">
        <v>51</v>
      </c>
      <c r="C45" s="63" t="s">
        <v>49</v>
      </c>
      <c r="D45" s="94"/>
      <c r="E45" s="95"/>
      <c r="F45" s="94"/>
      <c r="G45" s="93"/>
    </row>
    <row r="46" spans="1:7" ht="30" customHeight="1" thickBot="1" x14ac:dyDescent="0.35">
      <c r="A46" s="121"/>
      <c r="B46" s="75" t="s">
        <v>50</v>
      </c>
      <c r="C46" s="74" t="s">
        <v>49</v>
      </c>
      <c r="D46" s="119"/>
      <c r="E46" s="120"/>
      <c r="F46" s="119"/>
      <c r="G46" s="118"/>
    </row>
    <row r="47" spans="1:7" ht="30" customHeight="1" x14ac:dyDescent="0.3">
      <c r="A47" s="100" t="s">
        <v>81</v>
      </c>
      <c r="B47" s="69" t="s">
        <v>53</v>
      </c>
      <c r="C47" s="82" t="s">
        <v>52</v>
      </c>
      <c r="D47" s="97"/>
      <c r="E47" s="98"/>
      <c r="F47" s="97"/>
      <c r="G47" s="96"/>
    </row>
    <row r="48" spans="1:7" ht="30" customHeight="1" x14ac:dyDescent="0.3">
      <c r="A48" s="99"/>
      <c r="B48" s="64" t="s">
        <v>51</v>
      </c>
      <c r="C48" s="63" t="s">
        <v>49</v>
      </c>
      <c r="D48" s="94"/>
      <c r="E48" s="95"/>
      <c r="F48" s="94"/>
      <c r="G48" s="93"/>
    </row>
    <row r="49" spans="1:7" ht="30" customHeight="1" thickBot="1" x14ac:dyDescent="0.35">
      <c r="A49" s="121"/>
      <c r="B49" s="75" t="s">
        <v>50</v>
      </c>
      <c r="C49" s="74" t="s">
        <v>49</v>
      </c>
      <c r="D49" s="119"/>
      <c r="E49" s="120"/>
      <c r="F49" s="119"/>
      <c r="G49" s="118"/>
    </row>
    <row r="50" spans="1:7" ht="30" customHeight="1" x14ac:dyDescent="0.3">
      <c r="A50" s="100" t="s">
        <v>80</v>
      </c>
      <c r="B50" s="69" t="s">
        <v>53</v>
      </c>
      <c r="C50" s="82" t="s">
        <v>52</v>
      </c>
      <c r="D50" s="97"/>
      <c r="E50" s="98"/>
      <c r="F50" s="97"/>
      <c r="G50" s="96"/>
    </row>
    <row r="51" spans="1:7" ht="30" customHeight="1" x14ac:dyDescent="0.3">
      <c r="A51" s="99"/>
      <c r="B51" s="64" t="s">
        <v>51</v>
      </c>
      <c r="C51" s="63" t="s">
        <v>49</v>
      </c>
      <c r="D51" s="94"/>
      <c r="E51" s="95"/>
      <c r="F51" s="94"/>
      <c r="G51" s="93"/>
    </row>
    <row r="52" spans="1:7" ht="30" customHeight="1" thickBot="1" x14ac:dyDescent="0.35">
      <c r="A52" s="121"/>
      <c r="B52" s="75" t="s">
        <v>50</v>
      </c>
      <c r="C52" s="74" t="s">
        <v>49</v>
      </c>
      <c r="D52" s="119"/>
      <c r="E52" s="120"/>
      <c r="F52" s="119"/>
      <c r="G52" s="118"/>
    </row>
    <row r="53" spans="1:7" ht="30" customHeight="1" x14ac:dyDescent="0.3">
      <c r="A53" s="100" t="s">
        <v>79</v>
      </c>
      <c r="B53" s="69" t="s">
        <v>53</v>
      </c>
      <c r="C53" s="82" t="s">
        <v>52</v>
      </c>
      <c r="D53" s="97"/>
      <c r="E53" s="98"/>
      <c r="F53" s="97"/>
      <c r="G53" s="96"/>
    </row>
    <row r="54" spans="1:7" ht="30" customHeight="1" x14ac:dyDescent="0.3">
      <c r="A54" s="99"/>
      <c r="B54" s="64" t="s">
        <v>51</v>
      </c>
      <c r="C54" s="63" t="s">
        <v>49</v>
      </c>
      <c r="D54" s="94"/>
      <c r="E54" s="95"/>
      <c r="F54" s="94"/>
      <c r="G54" s="93"/>
    </row>
    <row r="55" spans="1:7" ht="30" customHeight="1" thickBot="1" x14ac:dyDescent="0.35">
      <c r="A55" s="121"/>
      <c r="B55" s="75" t="s">
        <v>50</v>
      </c>
      <c r="C55" s="74" t="s">
        <v>49</v>
      </c>
      <c r="D55" s="119"/>
      <c r="E55" s="120"/>
      <c r="F55" s="119"/>
      <c r="G55" s="118"/>
    </row>
    <row r="56" spans="1:7" ht="30" customHeight="1" x14ac:dyDescent="0.3">
      <c r="A56" s="100" t="s">
        <v>78</v>
      </c>
      <c r="B56" s="69" t="s">
        <v>53</v>
      </c>
      <c r="C56" s="82" t="s">
        <v>52</v>
      </c>
      <c r="D56" s="97"/>
      <c r="E56" s="98"/>
      <c r="F56" s="97"/>
      <c r="G56" s="96"/>
    </row>
    <row r="57" spans="1:7" ht="30" customHeight="1" x14ac:dyDescent="0.3">
      <c r="A57" s="99"/>
      <c r="B57" s="64" t="s">
        <v>51</v>
      </c>
      <c r="C57" s="63" t="s">
        <v>49</v>
      </c>
      <c r="D57" s="94"/>
      <c r="E57" s="95"/>
      <c r="F57" s="94"/>
      <c r="G57" s="93"/>
    </row>
    <row r="58" spans="1:7" ht="30" customHeight="1" thickBot="1" x14ac:dyDescent="0.35">
      <c r="A58" s="99"/>
      <c r="B58" s="75" t="s">
        <v>50</v>
      </c>
      <c r="C58" s="87" t="s">
        <v>49</v>
      </c>
      <c r="D58" s="116"/>
      <c r="E58" s="117"/>
      <c r="F58" s="116"/>
      <c r="G58" s="115"/>
    </row>
    <row r="59" spans="1:7" ht="30" customHeight="1" x14ac:dyDescent="0.3">
      <c r="A59" s="114" t="s">
        <v>77</v>
      </c>
      <c r="B59" s="69" t="s">
        <v>53</v>
      </c>
      <c r="C59" s="82" t="s">
        <v>52</v>
      </c>
      <c r="D59" s="81">
        <f>SUM(D29+D32+D35+D38+D41+D44+D47+D50+D53+D56)</f>
        <v>0</v>
      </c>
      <c r="E59" s="81"/>
      <c r="F59" s="81">
        <f t="shared" ref="F59:F61" si="2">SUM(F29+F32+F35+F38+F41+F44+F47+F50+F53+F56)</f>
        <v>0</v>
      </c>
      <c r="G59" s="80"/>
    </row>
    <row r="60" spans="1:7" ht="30" customHeight="1" x14ac:dyDescent="0.3">
      <c r="A60" s="113"/>
      <c r="B60" s="64" t="s">
        <v>51</v>
      </c>
      <c r="C60" s="63" t="s">
        <v>49</v>
      </c>
      <c r="D60" s="78">
        <f>SUM(D30+D33+D36+D39+D42+D45+D48+D51+D54+D57)</f>
        <v>0</v>
      </c>
      <c r="E60" s="78"/>
      <c r="F60" s="78">
        <f t="shared" si="2"/>
        <v>0</v>
      </c>
      <c r="G60" s="77"/>
    </row>
    <row r="61" spans="1:7" ht="30" customHeight="1" thickBot="1" x14ac:dyDescent="0.35">
      <c r="A61" s="112"/>
      <c r="B61" s="75" t="s">
        <v>50</v>
      </c>
      <c r="C61" s="74" t="s">
        <v>49</v>
      </c>
      <c r="D61" s="73">
        <f>SUM(D31+D34+D37+D40+D43+D46+D49+D52+D55+D58)</f>
        <v>0</v>
      </c>
      <c r="E61" s="73"/>
      <c r="F61" s="73">
        <f t="shared" si="2"/>
        <v>0</v>
      </c>
      <c r="G61" s="72"/>
    </row>
    <row r="62" spans="1:7" s="39" customFormat="1" ht="15" thickBot="1" x14ac:dyDescent="0.35">
      <c r="A62" s="54"/>
      <c r="G62" s="53"/>
    </row>
    <row r="63" spans="1:7" ht="29.25" customHeight="1" x14ac:dyDescent="0.3">
      <c r="A63" s="71" t="s">
        <v>76</v>
      </c>
      <c r="B63" s="70" t="s">
        <v>75</v>
      </c>
      <c r="C63" s="69" t="s">
        <v>46</v>
      </c>
      <c r="D63" s="102" t="s">
        <v>40</v>
      </c>
      <c r="E63" s="102"/>
      <c r="F63" s="102" t="s">
        <v>39</v>
      </c>
      <c r="G63" s="101"/>
    </row>
    <row r="64" spans="1:7" ht="28.8" x14ac:dyDescent="0.3">
      <c r="A64" s="111" t="s">
        <v>74</v>
      </c>
      <c r="B64" s="64" t="s">
        <v>73</v>
      </c>
      <c r="C64" s="63" t="s">
        <v>43</v>
      </c>
      <c r="D64" s="110"/>
      <c r="E64" s="110"/>
      <c r="F64" s="110"/>
      <c r="G64" s="109"/>
    </row>
    <row r="65" spans="1:7" ht="88.5" customHeight="1" thickBot="1" x14ac:dyDescent="0.35">
      <c r="A65" s="108" t="s">
        <v>72</v>
      </c>
      <c r="B65" s="73" t="s">
        <v>42</v>
      </c>
      <c r="C65" s="73"/>
      <c r="D65" s="73" t="str">
        <f>IF(D64="Sì","Per ciascuna impresa associata, compilare la TABELLA 2 indicando di dati richiesti","Vada alla DOMANDA 5")</f>
        <v>Vada alla DOMANDA 5</v>
      </c>
      <c r="E65" s="73"/>
      <c r="F65" s="73" t="str">
        <f t="shared" ref="F65" si="3">IF(F64="Sì","Per ciascuna impresa associata, compilare la TABELLA 2 indicando di dati richiesti","Vada alla DOMANDA 5")</f>
        <v>Vada alla DOMANDA 5</v>
      </c>
      <c r="G65" s="72"/>
    </row>
    <row r="66" spans="1:7" s="39" customFormat="1" ht="15" thickBot="1" x14ac:dyDescent="0.35">
      <c r="A66" s="54"/>
      <c r="G66" s="53"/>
    </row>
    <row r="67" spans="1:7" ht="33" customHeight="1" thickBot="1" x14ac:dyDescent="0.35">
      <c r="A67" s="107" t="s">
        <v>71</v>
      </c>
      <c r="B67" s="106"/>
      <c r="C67" s="106"/>
      <c r="D67" s="106"/>
      <c r="E67" s="106"/>
      <c r="F67" s="106"/>
      <c r="G67" s="105"/>
    </row>
    <row r="68" spans="1:7" ht="44.25" customHeight="1" thickBot="1" x14ac:dyDescent="0.35">
      <c r="A68" s="104" t="s">
        <v>70</v>
      </c>
      <c r="B68" s="103" t="s">
        <v>69</v>
      </c>
      <c r="C68" s="103" t="s">
        <v>68</v>
      </c>
      <c r="D68" s="102" t="s">
        <v>40</v>
      </c>
      <c r="E68" s="102"/>
      <c r="F68" s="102" t="s">
        <v>39</v>
      </c>
      <c r="G68" s="101"/>
    </row>
    <row r="69" spans="1:7" ht="30" customHeight="1" x14ac:dyDescent="0.3">
      <c r="A69" s="100" t="s">
        <v>67</v>
      </c>
      <c r="B69" s="69" t="s">
        <v>53</v>
      </c>
      <c r="C69" s="82" t="s">
        <v>52</v>
      </c>
      <c r="D69" s="97"/>
      <c r="E69" s="98"/>
      <c r="F69" s="97"/>
      <c r="G69" s="96"/>
    </row>
    <row r="70" spans="1:7" ht="30" customHeight="1" x14ac:dyDescent="0.3">
      <c r="A70" s="99"/>
      <c r="B70" s="64" t="s">
        <v>51</v>
      </c>
      <c r="C70" s="63" t="s">
        <v>49</v>
      </c>
      <c r="D70" s="94"/>
      <c r="E70" s="95"/>
      <c r="F70" s="94"/>
      <c r="G70" s="93"/>
    </row>
    <row r="71" spans="1:7" ht="30" customHeight="1" thickBot="1" x14ac:dyDescent="0.35">
      <c r="A71" s="99"/>
      <c r="B71" s="75" t="s">
        <v>50</v>
      </c>
      <c r="C71" s="63" t="s">
        <v>49</v>
      </c>
      <c r="D71" s="94"/>
      <c r="E71" s="95"/>
      <c r="F71" s="94"/>
      <c r="G71" s="93"/>
    </row>
    <row r="72" spans="1:7" ht="61.5" customHeight="1" x14ac:dyDescent="0.3">
      <c r="A72" s="99"/>
      <c r="B72" s="64" t="s">
        <v>57</v>
      </c>
      <c r="C72" s="63" t="s">
        <v>55</v>
      </c>
      <c r="D72" s="90"/>
      <c r="E72" s="91"/>
      <c r="F72" s="90"/>
      <c r="G72" s="89"/>
    </row>
    <row r="73" spans="1:7" ht="61.5" customHeight="1" thickBot="1" x14ac:dyDescent="0.35">
      <c r="A73" s="99"/>
      <c r="B73" s="64" t="s">
        <v>56</v>
      </c>
      <c r="C73" s="63" t="s">
        <v>55</v>
      </c>
      <c r="D73" s="90"/>
      <c r="E73" s="91"/>
      <c r="F73" s="90"/>
      <c r="G73" s="89"/>
    </row>
    <row r="74" spans="1:7" ht="30" customHeight="1" x14ac:dyDescent="0.3">
      <c r="A74" s="100" t="s">
        <v>66</v>
      </c>
      <c r="B74" s="69" t="s">
        <v>53</v>
      </c>
      <c r="C74" s="82" t="s">
        <v>52</v>
      </c>
      <c r="D74" s="97"/>
      <c r="E74" s="98"/>
      <c r="F74" s="97"/>
      <c r="G74" s="96"/>
    </row>
    <row r="75" spans="1:7" ht="30" customHeight="1" x14ac:dyDescent="0.3">
      <c r="A75" s="99"/>
      <c r="B75" s="64" t="s">
        <v>51</v>
      </c>
      <c r="C75" s="63" t="s">
        <v>49</v>
      </c>
      <c r="D75" s="94"/>
      <c r="E75" s="95"/>
      <c r="F75" s="94"/>
      <c r="G75" s="93"/>
    </row>
    <row r="76" spans="1:7" ht="30" customHeight="1" thickBot="1" x14ac:dyDescent="0.35">
      <c r="A76" s="99"/>
      <c r="B76" s="75" t="s">
        <v>50</v>
      </c>
      <c r="C76" s="63" t="s">
        <v>49</v>
      </c>
      <c r="D76" s="94"/>
      <c r="E76" s="95"/>
      <c r="F76" s="94"/>
      <c r="G76" s="93"/>
    </row>
    <row r="77" spans="1:7" ht="61.5" customHeight="1" x14ac:dyDescent="0.3">
      <c r="A77" s="99"/>
      <c r="B77" s="64" t="s">
        <v>57</v>
      </c>
      <c r="C77" s="63" t="s">
        <v>55</v>
      </c>
      <c r="D77" s="90"/>
      <c r="E77" s="91"/>
      <c r="F77" s="90"/>
      <c r="G77" s="89"/>
    </row>
    <row r="78" spans="1:7" ht="61.5" customHeight="1" thickBot="1" x14ac:dyDescent="0.35">
      <c r="A78" s="99"/>
      <c r="B78" s="64" t="s">
        <v>56</v>
      </c>
      <c r="C78" s="63" t="s">
        <v>55</v>
      </c>
      <c r="D78" s="90"/>
      <c r="E78" s="91"/>
      <c r="F78" s="90"/>
      <c r="G78" s="89"/>
    </row>
    <row r="79" spans="1:7" ht="30" customHeight="1" x14ac:dyDescent="0.3">
      <c r="A79" s="100" t="s">
        <v>65</v>
      </c>
      <c r="B79" s="69" t="s">
        <v>53</v>
      </c>
      <c r="C79" s="82" t="s">
        <v>52</v>
      </c>
      <c r="D79" s="97"/>
      <c r="E79" s="98"/>
      <c r="F79" s="97"/>
      <c r="G79" s="96"/>
    </row>
    <row r="80" spans="1:7" ht="30" customHeight="1" x14ac:dyDescent="0.3">
      <c r="A80" s="99"/>
      <c r="B80" s="64" t="s">
        <v>51</v>
      </c>
      <c r="C80" s="63" t="s">
        <v>49</v>
      </c>
      <c r="D80" s="94"/>
      <c r="E80" s="95"/>
      <c r="F80" s="94"/>
      <c r="G80" s="93"/>
    </row>
    <row r="81" spans="1:7" ht="30" customHeight="1" thickBot="1" x14ac:dyDescent="0.35">
      <c r="A81" s="99"/>
      <c r="B81" s="75" t="s">
        <v>50</v>
      </c>
      <c r="C81" s="63" t="s">
        <v>49</v>
      </c>
      <c r="D81" s="94"/>
      <c r="E81" s="95"/>
      <c r="F81" s="94"/>
      <c r="G81" s="93"/>
    </row>
    <row r="82" spans="1:7" ht="61.5" customHeight="1" x14ac:dyDescent="0.3">
      <c r="A82" s="99"/>
      <c r="B82" s="64" t="s">
        <v>57</v>
      </c>
      <c r="C82" s="63" t="s">
        <v>55</v>
      </c>
      <c r="D82" s="90"/>
      <c r="E82" s="91"/>
      <c r="F82" s="90"/>
      <c r="G82" s="89"/>
    </row>
    <row r="83" spans="1:7" ht="61.5" customHeight="1" thickBot="1" x14ac:dyDescent="0.35">
      <c r="A83" s="99"/>
      <c r="B83" s="64" t="s">
        <v>56</v>
      </c>
      <c r="C83" s="63" t="s">
        <v>55</v>
      </c>
      <c r="D83" s="90"/>
      <c r="E83" s="91"/>
      <c r="F83" s="90"/>
      <c r="G83" s="89"/>
    </row>
    <row r="84" spans="1:7" ht="30" customHeight="1" x14ac:dyDescent="0.3">
      <c r="A84" s="100" t="s">
        <v>64</v>
      </c>
      <c r="B84" s="69" t="s">
        <v>53</v>
      </c>
      <c r="C84" s="82" t="s">
        <v>52</v>
      </c>
      <c r="D84" s="97"/>
      <c r="E84" s="98"/>
      <c r="F84" s="97"/>
      <c r="G84" s="96"/>
    </row>
    <row r="85" spans="1:7" ht="30" customHeight="1" x14ac:dyDescent="0.3">
      <c r="A85" s="99"/>
      <c r="B85" s="64" t="s">
        <v>51</v>
      </c>
      <c r="C85" s="63" t="s">
        <v>49</v>
      </c>
      <c r="D85" s="94"/>
      <c r="E85" s="95"/>
      <c r="F85" s="94"/>
      <c r="G85" s="93"/>
    </row>
    <row r="86" spans="1:7" ht="30" customHeight="1" thickBot="1" x14ac:dyDescent="0.35">
      <c r="A86" s="99"/>
      <c r="B86" s="75" t="s">
        <v>50</v>
      </c>
      <c r="C86" s="63" t="s">
        <v>49</v>
      </c>
      <c r="D86" s="94"/>
      <c r="E86" s="95"/>
      <c r="F86" s="94"/>
      <c r="G86" s="93"/>
    </row>
    <row r="87" spans="1:7" ht="61.5" customHeight="1" x14ac:dyDescent="0.3">
      <c r="A87" s="99"/>
      <c r="B87" s="64" t="s">
        <v>57</v>
      </c>
      <c r="C87" s="63" t="s">
        <v>55</v>
      </c>
      <c r="D87" s="90"/>
      <c r="E87" s="91"/>
      <c r="F87" s="90"/>
      <c r="G87" s="89"/>
    </row>
    <row r="88" spans="1:7" ht="61.5" customHeight="1" thickBot="1" x14ac:dyDescent="0.35">
      <c r="A88" s="99"/>
      <c r="B88" s="64" t="s">
        <v>56</v>
      </c>
      <c r="C88" s="63" t="s">
        <v>55</v>
      </c>
      <c r="D88" s="90"/>
      <c r="E88" s="91"/>
      <c r="F88" s="90"/>
      <c r="G88" s="89"/>
    </row>
    <row r="89" spans="1:7" ht="30" customHeight="1" x14ac:dyDescent="0.3">
      <c r="A89" s="100" t="s">
        <v>63</v>
      </c>
      <c r="B89" s="69" t="s">
        <v>53</v>
      </c>
      <c r="C89" s="82" t="s">
        <v>52</v>
      </c>
      <c r="D89" s="97"/>
      <c r="E89" s="98"/>
      <c r="F89" s="97"/>
      <c r="G89" s="96"/>
    </row>
    <row r="90" spans="1:7" ht="30" customHeight="1" x14ac:dyDescent="0.3">
      <c r="A90" s="99"/>
      <c r="B90" s="64" t="s">
        <v>51</v>
      </c>
      <c r="C90" s="63" t="s">
        <v>49</v>
      </c>
      <c r="D90" s="94"/>
      <c r="E90" s="95"/>
      <c r="F90" s="94"/>
      <c r="G90" s="93"/>
    </row>
    <row r="91" spans="1:7" ht="30" customHeight="1" thickBot="1" x14ac:dyDescent="0.35">
      <c r="A91" s="99"/>
      <c r="B91" s="75" t="s">
        <v>50</v>
      </c>
      <c r="C91" s="63" t="s">
        <v>49</v>
      </c>
      <c r="D91" s="94"/>
      <c r="E91" s="95"/>
      <c r="F91" s="94"/>
      <c r="G91" s="93"/>
    </row>
    <row r="92" spans="1:7" ht="61.5" customHeight="1" x14ac:dyDescent="0.3">
      <c r="A92" s="99"/>
      <c r="B92" s="64" t="s">
        <v>57</v>
      </c>
      <c r="C92" s="63" t="s">
        <v>55</v>
      </c>
      <c r="D92" s="90"/>
      <c r="E92" s="91"/>
      <c r="F92" s="90"/>
      <c r="G92" s="89"/>
    </row>
    <row r="93" spans="1:7" ht="61.5" customHeight="1" thickBot="1" x14ac:dyDescent="0.35">
      <c r="A93" s="99"/>
      <c r="B93" s="64" t="s">
        <v>56</v>
      </c>
      <c r="C93" s="63" t="s">
        <v>55</v>
      </c>
      <c r="D93" s="90"/>
      <c r="E93" s="91"/>
      <c r="F93" s="90"/>
      <c r="G93" s="89"/>
    </row>
    <row r="94" spans="1:7" ht="30" customHeight="1" x14ac:dyDescent="0.3">
      <c r="A94" s="100" t="s">
        <v>62</v>
      </c>
      <c r="B94" s="69" t="s">
        <v>53</v>
      </c>
      <c r="C94" s="82" t="s">
        <v>52</v>
      </c>
      <c r="D94" s="97"/>
      <c r="E94" s="98"/>
      <c r="F94" s="97"/>
      <c r="G94" s="96"/>
    </row>
    <row r="95" spans="1:7" ht="30" customHeight="1" x14ac:dyDescent="0.3">
      <c r="A95" s="99"/>
      <c r="B95" s="64" t="s">
        <v>51</v>
      </c>
      <c r="C95" s="63" t="s">
        <v>49</v>
      </c>
      <c r="D95" s="94"/>
      <c r="E95" s="95"/>
      <c r="F95" s="94"/>
      <c r="G95" s="93"/>
    </row>
    <row r="96" spans="1:7" ht="30" customHeight="1" thickBot="1" x14ac:dyDescent="0.35">
      <c r="A96" s="99"/>
      <c r="B96" s="75" t="s">
        <v>50</v>
      </c>
      <c r="C96" s="63" t="s">
        <v>49</v>
      </c>
      <c r="D96" s="94"/>
      <c r="E96" s="95"/>
      <c r="F96" s="94"/>
      <c r="G96" s="93"/>
    </row>
    <row r="97" spans="1:7" ht="61.5" customHeight="1" x14ac:dyDescent="0.3">
      <c r="A97" s="99"/>
      <c r="B97" s="64" t="s">
        <v>57</v>
      </c>
      <c r="C97" s="63" t="s">
        <v>55</v>
      </c>
      <c r="D97" s="90"/>
      <c r="E97" s="91"/>
      <c r="F97" s="90"/>
      <c r="G97" s="89"/>
    </row>
    <row r="98" spans="1:7" ht="61.5" customHeight="1" thickBot="1" x14ac:dyDescent="0.35">
      <c r="A98" s="99"/>
      <c r="B98" s="64" t="s">
        <v>56</v>
      </c>
      <c r="C98" s="63" t="s">
        <v>55</v>
      </c>
      <c r="D98" s="90"/>
      <c r="E98" s="91"/>
      <c r="F98" s="90"/>
      <c r="G98" s="89"/>
    </row>
    <row r="99" spans="1:7" ht="30" customHeight="1" x14ac:dyDescent="0.3">
      <c r="A99" s="100" t="s">
        <v>61</v>
      </c>
      <c r="B99" s="69" t="s">
        <v>53</v>
      </c>
      <c r="C99" s="82" t="s">
        <v>52</v>
      </c>
      <c r="D99" s="97"/>
      <c r="E99" s="98"/>
      <c r="F99" s="97"/>
      <c r="G99" s="96"/>
    </row>
    <row r="100" spans="1:7" ht="30" customHeight="1" x14ac:dyDescent="0.3">
      <c r="A100" s="99"/>
      <c r="B100" s="64" t="s">
        <v>51</v>
      </c>
      <c r="C100" s="63" t="s">
        <v>49</v>
      </c>
      <c r="D100" s="94"/>
      <c r="E100" s="95"/>
      <c r="F100" s="94"/>
      <c r="G100" s="93"/>
    </row>
    <row r="101" spans="1:7" ht="30" customHeight="1" thickBot="1" x14ac:dyDescent="0.35">
      <c r="A101" s="99"/>
      <c r="B101" s="75" t="s">
        <v>50</v>
      </c>
      <c r="C101" s="63" t="s">
        <v>49</v>
      </c>
      <c r="D101" s="94"/>
      <c r="E101" s="95"/>
      <c r="F101" s="94"/>
      <c r="G101" s="93"/>
    </row>
    <row r="102" spans="1:7" ht="61.5" customHeight="1" x14ac:dyDescent="0.3">
      <c r="A102" s="99"/>
      <c r="B102" s="64" t="s">
        <v>57</v>
      </c>
      <c r="C102" s="63" t="s">
        <v>55</v>
      </c>
      <c r="D102" s="90"/>
      <c r="E102" s="91"/>
      <c r="F102" s="90"/>
      <c r="G102" s="89"/>
    </row>
    <row r="103" spans="1:7" ht="61.5" customHeight="1" thickBot="1" x14ac:dyDescent="0.35">
      <c r="A103" s="99"/>
      <c r="B103" s="64" t="s">
        <v>56</v>
      </c>
      <c r="C103" s="63" t="s">
        <v>55</v>
      </c>
      <c r="D103" s="90"/>
      <c r="E103" s="91"/>
      <c r="F103" s="90"/>
      <c r="G103" s="89"/>
    </row>
    <row r="104" spans="1:7" ht="30" customHeight="1" x14ac:dyDescent="0.3">
      <c r="A104" s="100" t="s">
        <v>60</v>
      </c>
      <c r="B104" s="69" t="s">
        <v>53</v>
      </c>
      <c r="C104" s="82" t="s">
        <v>52</v>
      </c>
      <c r="D104" s="97"/>
      <c r="E104" s="98"/>
      <c r="F104" s="97"/>
      <c r="G104" s="96"/>
    </row>
    <row r="105" spans="1:7" ht="30" customHeight="1" x14ac:dyDescent="0.3">
      <c r="A105" s="99"/>
      <c r="B105" s="64" t="s">
        <v>51</v>
      </c>
      <c r="C105" s="63" t="s">
        <v>49</v>
      </c>
      <c r="D105" s="94"/>
      <c r="E105" s="95"/>
      <c r="F105" s="94"/>
      <c r="G105" s="93"/>
    </row>
    <row r="106" spans="1:7" ht="30" customHeight="1" thickBot="1" x14ac:dyDescent="0.35">
      <c r="A106" s="99"/>
      <c r="B106" s="75" t="s">
        <v>50</v>
      </c>
      <c r="C106" s="63" t="s">
        <v>49</v>
      </c>
      <c r="D106" s="94"/>
      <c r="E106" s="95"/>
      <c r="F106" s="94"/>
      <c r="G106" s="93"/>
    </row>
    <row r="107" spans="1:7" ht="61.5" customHeight="1" x14ac:dyDescent="0.3">
      <c r="A107" s="99"/>
      <c r="B107" s="64" t="s">
        <v>57</v>
      </c>
      <c r="C107" s="63" t="s">
        <v>55</v>
      </c>
      <c r="D107" s="90"/>
      <c r="E107" s="91"/>
      <c r="F107" s="90"/>
      <c r="G107" s="89"/>
    </row>
    <row r="108" spans="1:7" ht="61.5" customHeight="1" thickBot="1" x14ac:dyDescent="0.35">
      <c r="A108" s="99"/>
      <c r="B108" s="64" t="s">
        <v>56</v>
      </c>
      <c r="C108" s="63" t="s">
        <v>55</v>
      </c>
      <c r="D108" s="90"/>
      <c r="E108" s="91"/>
      <c r="F108" s="90"/>
      <c r="G108" s="89"/>
    </row>
    <row r="109" spans="1:7" ht="30" customHeight="1" x14ac:dyDescent="0.3">
      <c r="A109" s="100" t="s">
        <v>59</v>
      </c>
      <c r="B109" s="69" t="s">
        <v>53</v>
      </c>
      <c r="C109" s="82" t="s">
        <v>52</v>
      </c>
      <c r="D109" s="97"/>
      <c r="E109" s="98"/>
      <c r="F109" s="97"/>
      <c r="G109" s="96"/>
    </row>
    <row r="110" spans="1:7" ht="30" customHeight="1" x14ac:dyDescent="0.3">
      <c r="A110" s="99"/>
      <c r="B110" s="64" t="s">
        <v>51</v>
      </c>
      <c r="C110" s="63" t="s">
        <v>49</v>
      </c>
      <c r="D110" s="94"/>
      <c r="E110" s="95"/>
      <c r="F110" s="94"/>
      <c r="G110" s="93"/>
    </row>
    <row r="111" spans="1:7" ht="30" customHeight="1" thickBot="1" x14ac:dyDescent="0.35">
      <c r="A111" s="99"/>
      <c r="B111" s="75" t="s">
        <v>50</v>
      </c>
      <c r="C111" s="63" t="s">
        <v>49</v>
      </c>
      <c r="D111" s="94"/>
      <c r="E111" s="95"/>
      <c r="F111" s="94"/>
      <c r="G111" s="93"/>
    </row>
    <row r="112" spans="1:7" ht="61.5" customHeight="1" x14ac:dyDescent="0.3">
      <c r="A112" s="99"/>
      <c r="B112" s="64" t="s">
        <v>57</v>
      </c>
      <c r="C112" s="63" t="s">
        <v>55</v>
      </c>
      <c r="D112" s="90"/>
      <c r="E112" s="91"/>
      <c r="F112" s="90"/>
      <c r="G112" s="89"/>
    </row>
    <row r="113" spans="1:7" ht="61.5" customHeight="1" thickBot="1" x14ac:dyDescent="0.35">
      <c r="A113" s="99"/>
      <c r="B113" s="64" t="s">
        <v>56</v>
      </c>
      <c r="C113" s="63" t="s">
        <v>55</v>
      </c>
      <c r="D113" s="90"/>
      <c r="E113" s="91"/>
      <c r="F113" s="90"/>
      <c r="G113" s="89"/>
    </row>
    <row r="114" spans="1:7" ht="30" customHeight="1" x14ac:dyDescent="0.3">
      <c r="A114" s="92" t="s">
        <v>58</v>
      </c>
      <c r="B114" s="69" t="s">
        <v>53</v>
      </c>
      <c r="C114" s="82" t="s">
        <v>52</v>
      </c>
      <c r="D114" s="97"/>
      <c r="E114" s="98"/>
      <c r="F114" s="97"/>
      <c r="G114" s="96"/>
    </row>
    <row r="115" spans="1:7" ht="30" customHeight="1" x14ac:dyDescent="0.3">
      <c r="A115" s="92"/>
      <c r="B115" s="64" t="s">
        <v>51</v>
      </c>
      <c r="C115" s="63" t="s">
        <v>49</v>
      </c>
      <c r="D115" s="94"/>
      <c r="E115" s="95"/>
      <c r="F115" s="94"/>
      <c r="G115" s="93"/>
    </row>
    <row r="116" spans="1:7" ht="30" customHeight="1" thickBot="1" x14ac:dyDescent="0.35">
      <c r="A116" s="92"/>
      <c r="B116" s="75" t="s">
        <v>50</v>
      </c>
      <c r="C116" s="63" t="s">
        <v>49</v>
      </c>
      <c r="D116" s="94"/>
      <c r="E116" s="95"/>
      <c r="F116" s="94"/>
      <c r="G116" s="93"/>
    </row>
    <row r="117" spans="1:7" ht="61.5" customHeight="1" x14ac:dyDescent="0.3">
      <c r="A117" s="92"/>
      <c r="B117" s="64" t="s">
        <v>57</v>
      </c>
      <c r="C117" s="63" t="s">
        <v>55</v>
      </c>
      <c r="D117" s="90"/>
      <c r="E117" s="91"/>
      <c r="F117" s="90"/>
      <c r="G117" s="89"/>
    </row>
    <row r="118" spans="1:7" ht="61.5" customHeight="1" thickBot="1" x14ac:dyDescent="0.35">
      <c r="A118" s="88"/>
      <c r="B118" s="64" t="s">
        <v>56</v>
      </c>
      <c r="C118" s="87" t="s">
        <v>55</v>
      </c>
      <c r="D118" s="85"/>
      <c r="E118" s="86"/>
      <c r="F118" s="85"/>
      <c r="G118" s="84"/>
    </row>
    <row r="119" spans="1:7" ht="30" customHeight="1" x14ac:dyDescent="0.3">
      <c r="A119" s="83" t="s">
        <v>54</v>
      </c>
      <c r="B119" s="69" t="s">
        <v>53</v>
      </c>
      <c r="C119" s="82" t="s">
        <v>52</v>
      </c>
      <c r="D119" s="81">
        <f>D69*MAX(D$72:E$73)+D74*MAX(D$77:E$78)+D79*MAX(D$82:E$83)+D84*MAX(D$87:E$88)+D89*MAX(D$92:E$93)+D94*MAX(D$97:E$98)+D99*MAX(D$102:E$103)+D104*MAX(D$107:E$108)+D109*MAX(D$112:E$113)+D114*MAX(D$117:E$118)</f>
        <v>0</v>
      </c>
      <c r="E119" s="81"/>
      <c r="F119" s="81">
        <f t="shared" ref="F119:F121" si="4">F69*MAX(F$72:G$73)+F74*MAX(F$77:G$78)+F79*MAX(F$82:G$83)+F84*MAX(F$87:G$88)+F89*MAX(F$92:G$93)+F94*MAX(F$97:G$98)+F99*MAX(F$102:G$103)+F104*MAX(F$107:G$108)+F109*MAX(F$112:G$113)+F114*MAX(F$117:G$118)</f>
        <v>0</v>
      </c>
      <c r="G119" s="80"/>
    </row>
    <row r="120" spans="1:7" ht="30" customHeight="1" x14ac:dyDescent="0.3">
      <c r="A120" s="79"/>
      <c r="B120" s="64" t="s">
        <v>51</v>
      </c>
      <c r="C120" s="63" t="s">
        <v>49</v>
      </c>
      <c r="D120" s="78">
        <f>D70*MAX(D$72:E$73)+D75*MAX(D$77:E$78)+D80*MAX(D$82:E$83)+D85*MAX(D$87:E$88)+D90*MAX(D$92:E$93)+D95*MAX(D$97:E$98)+D100*MAX(D$102:E$103)+D105*MAX(D$107:E$108)+D110*MAX(D$112:E$113)+D115*MAX(D$117:E$118)</f>
        <v>0</v>
      </c>
      <c r="E120" s="78"/>
      <c r="F120" s="78">
        <f t="shared" si="4"/>
        <v>0</v>
      </c>
      <c r="G120" s="77"/>
    </row>
    <row r="121" spans="1:7" ht="30" customHeight="1" thickBot="1" x14ac:dyDescent="0.35">
      <c r="A121" s="76"/>
      <c r="B121" s="75" t="s">
        <v>50</v>
      </c>
      <c r="C121" s="74" t="s">
        <v>49</v>
      </c>
      <c r="D121" s="73">
        <f>D71*MAX(D$72:E$73)+D76*MAX(D$77:E$78)+D81*MAX(D$82:E$83)+D86*MAX(D$87:E$88)+D91*MAX(D$92:E$93)+D96*MAX(D$97:E$98)+D101*MAX(D$102:E$103)+D106*MAX(D$107:E$108)+D111*MAX(D$112:E$113)+D116*MAX(D$117:E$118)</f>
        <v>0</v>
      </c>
      <c r="E121" s="73"/>
      <c r="F121" s="73">
        <f t="shared" si="4"/>
        <v>0</v>
      </c>
      <c r="G121" s="72"/>
    </row>
    <row r="122" spans="1:7" s="39" customFormat="1" x14ac:dyDescent="0.3">
      <c r="A122" s="54"/>
      <c r="G122" s="53"/>
    </row>
    <row r="123" spans="1:7" s="39" customFormat="1" ht="15" thickBot="1" x14ac:dyDescent="0.35">
      <c r="A123" s="54"/>
      <c r="G123" s="53"/>
    </row>
    <row r="124" spans="1:7" ht="57.6" x14ac:dyDescent="0.3">
      <c r="A124" s="71" t="s">
        <v>48</v>
      </c>
      <c r="B124" s="70" t="s">
        <v>47</v>
      </c>
      <c r="C124" s="69" t="s">
        <v>46</v>
      </c>
      <c r="D124" s="67" t="s">
        <v>40</v>
      </c>
      <c r="E124" s="68"/>
      <c r="F124" s="67" t="s">
        <v>39</v>
      </c>
      <c r="G124" s="66"/>
    </row>
    <row r="125" spans="1:7" ht="72" customHeight="1" x14ac:dyDescent="0.3">
      <c r="A125" s="65" t="s">
        <v>45</v>
      </c>
      <c r="B125" s="64" t="s">
        <v>44</v>
      </c>
      <c r="C125" s="63" t="s">
        <v>43</v>
      </c>
      <c r="D125" s="61"/>
      <c r="E125" s="62"/>
      <c r="F125" s="61"/>
      <c r="G125" s="60"/>
    </row>
    <row r="126" spans="1:7" ht="69.75" customHeight="1" thickBot="1" x14ac:dyDescent="0.35">
      <c r="A126" s="59"/>
      <c r="B126" s="58" t="s">
        <v>42</v>
      </c>
      <c r="C126" s="58"/>
      <c r="D126" s="56" t="str">
        <f>IF(D125="Sì","Guardi il RISULTATO FINALE","Guardi il RISULTATO FINALE")</f>
        <v>Guardi il RISULTATO FINALE</v>
      </c>
      <c r="E126" s="57"/>
      <c r="F126" s="56" t="str">
        <f t="shared" ref="F126" si="5">IF(F125="Sì","Guardi il RISULTATO FINALE","Guardi il RISULTATO FINALE")</f>
        <v>Guardi il RISULTATO FINALE</v>
      </c>
      <c r="G126" s="55"/>
    </row>
    <row r="127" spans="1:7" s="39" customFormat="1" ht="15" thickBot="1" x14ac:dyDescent="0.35">
      <c r="A127" s="54"/>
      <c r="G127" s="53"/>
    </row>
    <row r="128" spans="1:7" ht="15.75" customHeight="1" x14ac:dyDescent="0.3">
      <c r="A128" s="52" t="s">
        <v>41</v>
      </c>
      <c r="B128" s="51"/>
      <c r="C128" s="51"/>
      <c r="D128" s="51"/>
      <c r="E128" s="51"/>
      <c r="F128" s="51"/>
      <c r="G128" s="50"/>
    </row>
    <row r="129" spans="1:14" ht="22.5" customHeight="1" x14ac:dyDescent="0.3">
      <c r="A129" s="49"/>
      <c r="B129" s="48" t="s">
        <v>40</v>
      </c>
      <c r="C129" s="48"/>
      <c r="D129" s="48" t="s">
        <v>39</v>
      </c>
      <c r="E129" s="48"/>
      <c r="F129" s="48"/>
      <c r="G129" s="47"/>
    </row>
    <row r="130" spans="1:14" ht="59.25" customHeight="1" x14ac:dyDescent="0.3">
      <c r="A130" s="46" t="s">
        <v>38</v>
      </c>
      <c r="B130" s="45" t="str">
        <f>IF(D16="Guardi il RISULTATO FINALE", "La sua impresa ha superato i limiti stabiliti nella definizione di PMI (vedi nota)*", IF(D21="Guardi il RISULTATO FINALE", "La sua impresa ha superato i limiti stabiliti nella definizione di PMI (vedi nota)*",IF(D13+D59+D119&gt;249, "La sua impresa ha superato i limiti stabiliti nella definizione di PMI (vedi nota)*",IF(D19+D60+D120&lt;=50000000, "La sua impresa è una PMI", IF(D20+D61+D121&lt;=43000000, "La sua impresa è una PMI", "La sua impresa ha superato i limiti stabiliti nella definizione di PMI (vedi nota)*")))))</f>
        <v>La sua impresa è una PMI</v>
      </c>
      <c r="C130" s="45"/>
      <c r="D130" s="45" t="str">
        <f>IF(B130="La sua impresa è una PMI", IF(D132="La sua impresa è una PMI", "La sua impresa è una PMI", IF(F125="Sì", "La sua impresa NON è una PMI", "La sua impresa ha superato i limiti stabiliti nella definizione di PMI (vedi nota)*")),D132)</f>
        <v>La sua impresa è una PMI</v>
      </c>
      <c r="E130" s="45"/>
      <c r="F130" s="45"/>
      <c r="G130" s="44"/>
    </row>
    <row r="131" spans="1:14" ht="78" customHeight="1" thickBot="1" x14ac:dyDescent="0.35">
      <c r="A131" s="43" t="s">
        <v>37</v>
      </c>
      <c r="B131" s="42"/>
      <c r="C131" s="42"/>
      <c r="D131" s="42"/>
      <c r="E131" s="42"/>
      <c r="F131" s="42"/>
      <c r="G131" s="41"/>
    </row>
    <row r="132" spans="1:14" ht="45.75" hidden="1" customHeight="1" x14ac:dyDescent="0.3">
      <c r="D132" s="40" t="str">
        <f>IF(F16="Guardi il RISULTATO FINALE", "La sua impresa NON è una PMI", IF(F21="Guardi il RISULTATO FINALE", "La sua impresa NON è una PMI",IF(F13+F59+F119&gt;249, "La sua impresa NON è una PMI",IF(F19+F60+F120&lt;=50000000, "La sua impresa è una PMI", IF(F20+F61+F121&lt;=43000000, "La sua impresa è una PMI", "La sua impresa NON è una PMI")))))</f>
        <v>La sua impresa è una PMI</v>
      </c>
      <c r="E132" s="40"/>
      <c r="F132" t="e">
        <f>IF(#REF!="Guardi il RISULTATO FINALE", "La sua impresa NON è una PMI", IF(#REF!="Guardi il RISULTATO FINALE", "La sua impresa NON è una PMI",IF(#REF!+#REF!+#REF!&gt;249, "La sua impresa NON è una PMI",IF(#REF!+#REF!+#REF!&lt;=50000000, "La sua impresa è una PMI", IF(#REF!+#REF!+#REF!&lt;=43000000, "La sua impresa è una PMI", "La sua impresa NON è una PMI")))))</f>
        <v>#REF!</v>
      </c>
      <c r="H132" s="39" t="e">
        <f>IF(#REF!="Guardi il RISULTATO FINALE", "La sua impresa NON è una PMI", IF(#REF!="Guardi il RISULTATO FINALE", "La sua impresa NON è una PMI",IF(#REF!+#REF!+#REF!&gt;249, "La sua impresa NON è una PMI",IF(#REF!+#REF!+#REF!&lt;=50000000, "La sua impresa è una PMI", IF(#REF!+#REF!+#REF!&lt;=43000000, "La sua impresa è una PMI", "La sua impresa NON è una PMI")))))</f>
        <v>#REF!</v>
      </c>
      <c r="J132" s="39" t="e">
        <f>IF(#REF!="Guardi il RISULTATO FINALE", "La sua impresa NON è una PMI", IF(#REF!="Guardi il RISULTATO FINALE", "La sua impresa NON è una PMI",IF(#REF!+#REF!+#REF!&gt;249, "La sua impresa NON è una PMI",IF(#REF!+#REF!+#REF!&lt;=50000000, "La sua impresa è una PMI", IF(#REF!+#REF!+#REF!&lt;=43000000, "La sua impresa è una PMI", "La sua impresa NON è una PMI")))))</f>
        <v>#REF!</v>
      </c>
      <c r="L132" s="39" t="e">
        <f>IF(#REF!="Guardi il RISULTATO FINALE", "La sua impresa NON è una PMI", IF(#REF!="Guardi il RISULTATO FINALE", "La sua impresa NON è una PMI",IF(#REF!+#REF!+#REF!&gt;249, "La sua impresa NON è una PMI",IF(#REF!+#REF!+#REF!&lt;=50000000, "La sua impresa è una PMI", IF(#REF!+#REF!+#REF!&lt;=43000000, "La sua impresa è una PMI", "La sua impresa NON è una PMI")))))</f>
        <v>#REF!</v>
      </c>
      <c r="N132" s="39" t="e">
        <f>IF(#REF!="Guardi il RISULTATO FINALE", "La sua impresa NON è una PMI", IF(#REF!="Guardi il RISULTATO FINALE", "La sua impresa NON è una PMI",IF(#REF!+#REF!+#REF!&gt;249, "La sua impresa NON è una PMI",IF(#REF!+#REF!+#REF!&lt;=50000000, "La sua impresa è una PMI", IF(#REF!+#REF!+#REF!&lt;=43000000, "La sua impresa è una PMI", "La sua impresa NON è una PMI")))))</f>
        <v>#REF!</v>
      </c>
    </row>
    <row r="133" spans="1:14" s="39" customFormat="1" x14ac:dyDescent="0.3"/>
    <row r="134" spans="1:14" s="39" customFormat="1" x14ac:dyDescent="0.3"/>
    <row r="135" spans="1:14" s="39" customFormat="1" x14ac:dyDescent="0.3"/>
    <row r="136" spans="1:14" s="39" customFormat="1" x14ac:dyDescent="0.3"/>
    <row r="137" spans="1:14" s="39" customFormat="1" x14ac:dyDescent="0.3"/>
    <row r="138" spans="1:14" s="39" customFormat="1" x14ac:dyDescent="0.3"/>
    <row r="139" spans="1:14" s="39" customFormat="1" x14ac:dyDescent="0.3"/>
    <row r="140" spans="1:14" s="39" customFormat="1" x14ac:dyDescent="0.3"/>
    <row r="141" spans="1:14" s="39" customFormat="1" x14ac:dyDescent="0.3"/>
    <row r="142" spans="1:14" s="39" customFormat="1" x14ac:dyDescent="0.3"/>
    <row r="143" spans="1:14" s="39" customFormat="1" x14ac:dyDescent="0.3"/>
    <row r="144" spans="1:14" s="39" customFormat="1" x14ac:dyDescent="0.3"/>
    <row r="145" s="39" customFormat="1" x14ac:dyDescent="0.3"/>
    <row r="146" s="39" customFormat="1" x14ac:dyDescent="0.3"/>
    <row r="147" s="39" customFormat="1" x14ac:dyDescent="0.3"/>
    <row r="148" s="39" customFormat="1" x14ac:dyDescent="0.3"/>
    <row r="149" s="39" customFormat="1" x14ac:dyDescent="0.3"/>
    <row r="150" s="39" customFormat="1" x14ac:dyDescent="0.3"/>
    <row r="151" s="39" customFormat="1" x14ac:dyDescent="0.3"/>
    <row r="152" s="39" customFormat="1" x14ac:dyDescent="0.3"/>
    <row r="153" s="39" customFormat="1" x14ac:dyDescent="0.3"/>
    <row r="154" s="39" customFormat="1" x14ac:dyDescent="0.3"/>
    <row r="155" s="39" customFormat="1" x14ac:dyDescent="0.3"/>
    <row r="156" s="39" customFormat="1" x14ac:dyDescent="0.3"/>
    <row r="157" s="39" customFormat="1" x14ac:dyDescent="0.3"/>
    <row r="158" s="39" customFormat="1" x14ac:dyDescent="0.3"/>
    <row r="159" s="39" customFormat="1" x14ac:dyDescent="0.3"/>
    <row r="160" s="39" customFormat="1" x14ac:dyDescent="0.3"/>
    <row r="161" s="39" customFormat="1" x14ac:dyDescent="0.3"/>
    <row r="162" s="39" customFormat="1" x14ac:dyDescent="0.3"/>
    <row r="163" s="39" customFormat="1" x14ac:dyDescent="0.3"/>
    <row r="164" s="39" customFormat="1" x14ac:dyDescent="0.3"/>
    <row r="165" s="39" customFormat="1" x14ac:dyDescent="0.3"/>
    <row r="166" s="39" customFormat="1" x14ac:dyDescent="0.3"/>
    <row r="167" s="39" customFormat="1" x14ac:dyDescent="0.3"/>
    <row r="168" s="39" customFormat="1" x14ac:dyDescent="0.3"/>
    <row r="169" s="39" customFormat="1" x14ac:dyDescent="0.3"/>
    <row r="170" s="39" customFormat="1" x14ac:dyDescent="0.3"/>
    <row r="171" s="39" customFormat="1" x14ac:dyDescent="0.3"/>
    <row r="172" s="39" customFormat="1" x14ac:dyDescent="0.3"/>
    <row r="173" s="39" customFormat="1" x14ac:dyDescent="0.3"/>
    <row r="174" s="39" customFormat="1" x14ac:dyDescent="0.3"/>
    <row r="175" s="39" customFormat="1" x14ac:dyDescent="0.3"/>
    <row r="176" s="39" customFormat="1" x14ac:dyDescent="0.3"/>
    <row r="177" s="39" customFormat="1" x14ac:dyDescent="0.3"/>
    <row r="178" s="39" customFormat="1" x14ac:dyDescent="0.3"/>
    <row r="179" s="39" customFormat="1" x14ac:dyDescent="0.3"/>
    <row r="180" s="39" customFormat="1" x14ac:dyDescent="0.3"/>
    <row r="181" s="39" customFormat="1" x14ac:dyDescent="0.3"/>
    <row r="182" s="39" customFormat="1" x14ac:dyDescent="0.3"/>
    <row r="183" s="39" customFormat="1" x14ac:dyDescent="0.3"/>
    <row r="184" s="39" customFormat="1" x14ac:dyDescent="0.3"/>
    <row r="185" s="39" customFormat="1" x14ac:dyDescent="0.3"/>
    <row r="186" s="39" customFormat="1" x14ac:dyDescent="0.3"/>
    <row r="187" s="39" customFormat="1" x14ac:dyDescent="0.3"/>
    <row r="188" s="39" customFormat="1" x14ac:dyDescent="0.3"/>
    <row r="189" s="39" customFormat="1" x14ac:dyDescent="0.3"/>
    <row r="190" s="39" customFormat="1" x14ac:dyDescent="0.3"/>
    <row r="191" s="39" customFormat="1" x14ac:dyDescent="0.3"/>
    <row r="192" s="39" customFormat="1" x14ac:dyDescent="0.3"/>
    <row r="193" spans="1:1" s="39" customFormat="1" x14ac:dyDescent="0.3"/>
    <row r="194" spans="1:1" s="39" customFormat="1" x14ac:dyDescent="0.3"/>
    <row r="195" spans="1:1" s="39" customFormat="1" x14ac:dyDescent="0.3"/>
    <row r="196" spans="1:1" s="39" customFormat="1" x14ac:dyDescent="0.3"/>
    <row r="197" spans="1:1" s="39" customFormat="1" x14ac:dyDescent="0.3"/>
    <row r="198" spans="1:1" s="39" customFormat="1" x14ac:dyDescent="0.3"/>
    <row r="199" spans="1:1" s="39" customFormat="1" x14ac:dyDescent="0.3"/>
    <row r="200" spans="1:1" s="39" customFormat="1" x14ac:dyDescent="0.3"/>
    <row r="201" spans="1:1" s="39" customFormat="1" x14ac:dyDescent="0.3"/>
    <row r="202" spans="1:1" s="39" customFormat="1" x14ac:dyDescent="0.3"/>
    <row r="203" spans="1:1" s="39" customFormat="1" x14ac:dyDescent="0.3"/>
    <row r="204" spans="1:1" s="39" customFormat="1" x14ac:dyDescent="0.3"/>
    <row r="205" spans="1:1" s="39" customFormat="1" x14ac:dyDescent="0.3"/>
    <row r="206" spans="1:1" s="39" customFormat="1" x14ac:dyDescent="0.3">
      <c r="A206" s="39" t="s">
        <v>36</v>
      </c>
    </row>
    <row r="207" spans="1:1" s="39" customFormat="1" x14ac:dyDescent="0.3">
      <c r="A207" s="39" t="s">
        <v>35</v>
      </c>
    </row>
    <row r="208" spans="1:1" s="39" customFormat="1" x14ac:dyDescent="0.3">
      <c r="A208" s="39" t="s">
        <v>34</v>
      </c>
    </row>
    <row r="209" s="39" customFormat="1" x14ac:dyDescent="0.3"/>
    <row r="210" s="39" customFormat="1" x14ac:dyDescent="0.3"/>
    <row r="211" s="39" customFormat="1" x14ac:dyDescent="0.3"/>
    <row r="212" s="39" customFormat="1" x14ac:dyDescent="0.3"/>
    <row r="213" s="39" customFormat="1" x14ac:dyDescent="0.3"/>
    <row r="214" s="39" customFormat="1" x14ac:dyDescent="0.3"/>
    <row r="215" s="39" customFormat="1" x14ac:dyDescent="0.3"/>
    <row r="216" s="39" customFormat="1" x14ac:dyDescent="0.3"/>
    <row r="217" s="39" customFormat="1" x14ac:dyDescent="0.3"/>
    <row r="218" s="39" customFormat="1" x14ac:dyDescent="0.3"/>
    <row r="219" s="39" customFormat="1" x14ac:dyDescent="0.3"/>
    <row r="220" s="39" customFormat="1" x14ac:dyDescent="0.3"/>
    <row r="221" s="39" customFormat="1" x14ac:dyDescent="0.3"/>
    <row r="222" s="39" customFormat="1" x14ac:dyDescent="0.3"/>
    <row r="223" s="39" customFormat="1" x14ac:dyDescent="0.3"/>
    <row r="224" s="39" customFormat="1" x14ac:dyDescent="0.3"/>
    <row r="225" s="39" customFormat="1" x14ac:dyDescent="0.3"/>
    <row r="226" s="39" customFormat="1" x14ac:dyDescent="0.3"/>
    <row r="227" s="39" customFormat="1" x14ac:dyDescent="0.3"/>
    <row r="228" s="39" customFormat="1" x14ac:dyDescent="0.3"/>
    <row r="229" s="39" customFormat="1" x14ac:dyDescent="0.3"/>
    <row r="230" s="39" customFormat="1" x14ac:dyDescent="0.3"/>
    <row r="231" s="39" customFormat="1" x14ac:dyDescent="0.3"/>
    <row r="232" s="39" customFormat="1" x14ac:dyDescent="0.3"/>
    <row r="233" s="39" customFormat="1" x14ac:dyDescent="0.3"/>
    <row r="234" s="39" customFormat="1" x14ac:dyDescent="0.3"/>
    <row r="235" s="39" customFormat="1" x14ac:dyDescent="0.3"/>
    <row r="236" s="39" customFormat="1" x14ac:dyDescent="0.3"/>
    <row r="237" s="39" customFormat="1" x14ac:dyDescent="0.3"/>
    <row r="238" s="39" customFormat="1" x14ac:dyDescent="0.3"/>
    <row r="239" s="39" customFormat="1" x14ac:dyDescent="0.3"/>
    <row r="240" s="39" customFormat="1" x14ac:dyDescent="0.3"/>
    <row r="241" s="39" customFormat="1" x14ac:dyDescent="0.3"/>
    <row r="242" s="39" customFormat="1" x14ac:dyDescent="0.3"/>
    <row r="243" s="39" customFormat="1" x14ac:dyDescent="0.3"/>
    <row r="244" s="39" customFormat="1" x14ac:dyDescent="0.3"/>
    <row r="245" s="39" customFormat="1" x14ac:dyDescent="0.3"/>
    <row r="246" s="39" customFormat="1" x14ac:dyDescent="0.3"/>
    <row r="247" s="39" customFormat="1" x14ac:dyDescent="0.3"/>
    <row r="248" s="39" customFormat="1" x14ac:dyDescent="0.3"/>
    <row r="249" s="39" customFormat="1" x14ac:dyDescent="0.3"/>
    <row r="250" s="39" customFormat="1" x14ac:dyDescent="0.3"/>
    <row r="251" s="39" customFormat="1" x14ac:dyDescent="0.3"/>
    <row r="252" s="39" customFormat="1" x14ac:dyDescent="0.3"/>
    <row r="253" s="39" customFormat="1" x14ac:dyDescent="0.3"/>
    <row r="254" s="39" customFormat="1" x14ac:dyDescent="0.3"/>
    <row r="255" s="39" customFormat="1" x14ac:dyDescent="0.3"/>
    <row r="256" s="39" customFormat="1" x14ac:dyDescent="0.3"/>
    <row r="257" s="39" customFormat="1" x14ac:dyDescent="0.3"/>
    <row r="258" s="39" customFormat="1" x14ac:dyDescent="0.3"/>
    <row r="259" s="39" customFormat="1" x14ac:dyDescent="0.3"/>
    <row r="260" s="39" customFormat="1" x14ac:dyDescent="0.3"/>
    <row r="261" s="39" customFormat="1" x14ac:dyDescent="0.3"/>
    <row r="262" s="39" customFormat="1" x14ac:dyDescent="0.3"/>
    <row r="263" s="39" customFormat="1" x14ac:dyDescent="0.3"/>
    <row r="264" s="39" customFormat="1" x14ac:dyDescent="0.3"/>
    <row r="265" s="39" customFormat="1" x14ac:dyDescent="0.3"/>
    <row r="266" s="39" customFormat="1" x14ac:dyDescent="0.3"/>
    <row r="267" s="39" customFormat="1" x14ac:dyDescent="0.3"/>
    <row r="268" s="39" customFormat="1" x14ac:dyDescent="0.3"/>
    <row r="269" s="39" customFormat="1" x14ac:dyDescent="0.3"/>
    <row r="270" s="39" customFormat="1" x14ac:dyDescent="0.3"/>
    <row r="271" s="39" customFormat="1" x14ac:dyDescent="0.3"/>
    <row r="272" s="39" customFormat="1" x14ac:dyDescent="0.3"/>
    <row r="273" s="39" customFormat="1" x14ac:dyDescent="0.3"/>
    <row r="274" s="39" customFormat="1" x14ac:dyDescent="0.3"/>
    <row r="275" s="39" customFormat="1" x14ac:dyDescent="0.3"/>
    <row r="276" s="39" customFormat="1" x14ac:dyDescent="0.3"/>
    <row r="277" s="39" customFormat="1" x14ac:dyDescent="0.3"/>
    <row r="278" s="39" customFormat="1" x14ac:dyDescent="0.3"/>
    <row r="279" s="39" customFormat="1" x14ac:dyDescent="0.3"/>
    <row r="280" s="39" customFormat="1" x14ac:dyDescent="0.3"/>
    <row r="281" s="39" customFormat="1" x14ac:dyDescent="0.3"/>
    <row r="282" s="39" customFormat="1" x14ac:dyDescent="0.3"/>
    <row r="283" s="39" customFormat="1" x14ac:dyDescent="0.3"/>
    <row r="284" s="39" customFormat="1" x14ac:dyDescent="0.3"/>
    <row r="285" s="39" customFormat="1" x14ac:dyDescent="0.3"/>
    <row r="286" s="39" customFormat="1" x14ac:dyDescent="0.3"/>
    <row r="287" s="39" customFormat="1" x14ac:dyDescent="0.3"/>
    <row r="288" s="39" customFormat="1" x14ac:dyDescent="0.3"/>
    <row r="289" s="39" customFormat="1" x14ac:dyDescent="0.3"/>
    <row r="290" s="39" customFormat="1" x14ac:dyDescent="0.3"/>
    <row r="291" s="39" customFormat="1" x14ac:dyDescent="0.3"/>
    <row r="292" s="39" customFormat="1" x14ac:dyDescent="0.3"/>
    <row r="293" s="39" customFormat="1" x14ac:dyDescent="0.3"/>
    <row r="294" s="39" customFormat="1" x14ac:dyDescent="0.3"/>
    <row r="295" s="39" customFormat="1" x14ac:dyDescent="0.3"/>
    <row r="296" s="39" customFormat="1" x14ac:dyDescent="0.3"/>
    <row r="297" s="39" customFormat="1" x14ac:dyDescent="0.3"/>
    <row r="298" s="39" customFormat="1" x14ac:dyDescent="0.3"/>
    <row r="299" s="39" customFormat="1" x14ac:dyDescent="0.3"/>
    <row r="300" s="39" customFormat="1" x14ac:dyDescent="0.3"/>
    <row r="301" s="39" customFormat="1" x14ac:dyDescent="0.3"/>
    <row r="302" s="39" customFormat="1" x14ac:dyDescent="0.3"/>
    <row r="303" s="39" customFormat="1" x14ac:dyDescent="0.3"/>
    <row r="304" s="39" customFormat="1" x14ac:dyDescent="0.3"/>
    <row r="305" s="39" customFormat="1" x14ac:dyDescent="0.3"/>
    <row r="306" s="39" customFormat="1" x14ac:dyDescent="0.3"/>
    <row r="307" s="39" customFormat="1" x14ac:dyDescent="0.3"/>
    <row r="308" s="39" customFormat="1" x14ac:dyDescent="0.3"/>
    <row r="309" s="39" customFormat="1" x14ac:dyDescent="0.3"/>
    <row r="310" s="39" customFormat="1" x14ac:dyDescent="0.3"/>
    <row r="311" s="39" customFormat="1" x14ac:dyDescent="0.3"/>
    <row r="312" s="39" customFormat="1" x14ac:dyDescent="0.3"/>
    <row r="313" s="39" customFormat="1" x14ac:dyDescent="0.3"/>
    <row r="314" s="39" customFormat="1" x14ac:dyDescent="0.3"/>
    <row r="315" s="39" customFormat="1" x14ac:dyDescent="0.3"/>
    <row r="316" s="39" customFormat="1" x14ac:dyDescent="0.3"/>
    <row r="317" s="39" customFormat="1" x14ac:dyDescent="0.3"/>
    <row r="318" s="39" customFormat="1" x14ac:dyDescent="0.3"/>
    <row r="319" s="39" customFormat="1" x14ac:dyDescent="0.3"/>
    <row r="320" s="39" customFormat="1" x14ac:dyDescent="0.3"/>
    <row r="321" s="39" customFormat="1" x14ac:dyDescent="0.3"/>
    <row r="322" s="39" customFormat="1" x14ac:dyDescent="0.3"/>
    <row r="323" s="39" customFormat="1" x14ac:dyDescent="0.3"/>
    <row r="324" s="39" customFormat="1" x14ac:dyDescent="0.3"/>
    <row r="325" s="39" customFormat="1" x14ac:dyDescent="0.3"/>
    <row r="326" s="39" customFormat="1" x14ac:dyDescent="0.3"/>
    <row r="327" s="39" customFormat="1" x14ac:dyDescent="0.3"/>
    <row r="328" s="39" customFormat="1" x14ac:dyDescent="0.3"/>
    <row r="329" s="39" customFormat="1" x14ac:dyDescent="0.3"/>
    <row r="330" s="39" customFormat="1" x14ac:dyDescent="0.3"/>
    <row r="331" s="39" customFormat="1" x14ac:dyDescent="0.3"/>
    <row r="332" s="39" customFormat="1" x14ac:dyDescent="0.3"/>
    <row r="333" s="39" customFormat="1" x14ac:dyDescent="0.3"/>
    <row r="334" s="39" customFormat="1" x14ac:dyDescent="0.3"/>
    <row r="335" s="39" customFormat="1" x14ac:dyDescent="0.3"/>
    <row r="336" s="39" customFormat="1" x14ac:dyDescent="0.3"/>
    <row r="337" s="39" customFormat="1" x14ac:dyDescent="0.3"/>
    <row r="338" s="39" customFormat="1" x14ac:dyDescent="0.3"/>
    <row r="339" s="39" customFormat="1" x14ac:dyDescent="0.3"/>
    <row r="340" s="39" customFormat="1" x14ac:dyDescent="0.3"/>
    <row r="341" s="39" customFormat="1" x14ac:dyDescent="0.3"/>
    <row r="342" s="39" customFormat="1" x14ac:dyDescent="0.3"/>
    <row r="343" s="39" customFormat="1" x14ac:dyDescent="0.3"/>
    <row r="344" s="39" customFormat="1" x14ac:dyDescent="0.3"/>
    <row r="345" s="39" customFormat="1" x14ac:dyDescent="0.3"/>
    <row r="346" s="39" customFormat="1" x14ac:dyDescent="0.3"/>
    <row r="347" s="39" customFormat="1" x14ac:dyDescent="0.3"/>
    <row r="348" s="39" customFormat="1" x14ac:dyDescent="0.3"/>
    <row r="349" s="39" customFormat="1" x14ac:dyDescent="0.3"/>
    <row r="350" s="39" customFormat="1" x14ac:dyDescent="0.3"/>
    <row r="351" s="39" customFormat="1" x14ac:dyDescent="0.3"/>
    <row r="352" s="39" customFormat="1" x14ac:dyDescent="0.3"/>
    <row r="353" s="39" customFormat="1" x14ac:dyDescent="0.3"/>
    <row r="354" s="39" customFormat="1" x14ac:dyDescent="0.3"/>
    <row r="355" s="39" customFormat="1" x14ac:dyDescent="0.3"/>
    <row r="356" s="39" customFormat="1" x14ac:dyDescent="0.3"/>
    <row r="357" s="39" customFormat="1" x14ac:dyDescent="0.3"/>
    <row r="358" s="39" customFormat="1" x14ac:dyDescent="0.3"/>
    <row r="359" s="39" customFormat="1" x14ac:dyDescent="0.3"/>
    <row r="360" s="39" customFormat="1" x14ac:dyDescent="0.3"/>
    <row r="361" s="39" customFormat="1" x14ac:dyDescent="0.3"/>
    <row r="362" s="39" customFormat="1" x14ac:dyDescent="0.3"/>
    <row r="363" s="39" customFormat="1" x14ac:dyDescent="0.3"/>
    <row r="364" s="39" customFormat="1" x14ac:dyDescent="0.3"/>
    <row r="365" s="39" customFormat="1" x14ac:dyDescent="0.3"/>
    <row r="366" s="39" customFormat="1" x14ac:dyDescent="0.3"/>
    <row r="367" s="39" customFormat="1" x14ac:dyDescent="0.3"/>
    <row r="368" s="39" customFormat="1" x14ac:dyDescent="0.3"/>
    <row r="369" s="39" customFormat="1" x14ac:dyDescent="0.3"/>
    <row r="370" s="39" customFormat="1" x14ac:dyDescent="0.3"/>
    <row r="371" s="39" customFormat="1" x14ac:dyDescent="0.3"/>
    <row r="372" s="39" customFormat="1" x14ac:dyDescent="0.3"/>
    <row r="373" s="39" customFormat="1" x14ac:dyDescent="0.3"/>
    <row r="374" s="39" customFormat="1" x14ac:dyDescent="0.3"/>
    <row r="375" s="39" customFormat="1" x14ac:dyDescent="0.3"/>
    <row r="376" s="39" customFormat="1" x14ac:dyDescent="0.3"/>
    <row r="377" s="39" customFormat="1" x14ac:dyDescent="0.3"/>
    <row r="378" s="39" customFormat="1" x14ac:dyDescent="0.3"/>
    <row r="379" s="39" customFormat="1" x14ac:dyDescent="0.3"/>
    <row r="380" s="39" customFormat="1" x14ac:dyDescent="0.3"/>
    <row r="381" s="39" customFormat="1" x14ac:dyDescent="0.3"/>
    <row r="382" s="39" customFormat="1" x14ac:dyDescent="0.3"/>
    <row r="383" s="39" customFormat="1" x14ac:dyDescent="0.3"/>
    <row r="384" s="39" customFormat="1" x14ac:dyDescent="0.3"/>
    <row r="385" s="39" customFormat="1" x14ac:dyDescent="0.3"/>
    <row r="386" s="39" customFormat="1" x14ac:dyDescent="0.3"/>
    <row r="387" s="39" customFormat="1" x14ac:dyDescent="0.3"/>
    <row r="388" s="39" customFormat="1" x14ac:dyDescent="0.3"/>
    <row r="389" s="39" customFormat="1" x14ac:dyDescent="0.3"/>
    <row r="390" s="39" customFormat="1" x14ac:dyDescent="0.3"/>
    <row r="391" s="39" customFormat="1" x14ac:dyDescent="0.3"/>
    <row r="392" s="39" customFormat="1" x14ac:dyDescent="0.3"/>
    <row r="393" s="39" customFormat="1" x14ac:dyDescent="0.3"/>
    <row r="394" s="39" customFormat="1" x14ac:dyDescent="0.3"/>
    <row r="395" s="39" customFormat="1" x14ac:dyDescent="0.3"/>
    <row r="396" s="39" customFormat="1" x14ac:dyDescent="0.3"/>
    <row r="397" s="39" customFormat="1" x14ac:dyDescent="0.3"/>
    <row r="398" s="39" customFormat="1" x14ac:dyDescent="0.3"/>
    <row r="399" s="39" customFormat="1" x14ac:dyDescent="0.3"/>
    <row r="400" s="39" customFormat="1" x14ac:dyDescent="0.3"/>
    <row r="401" s="39" customFormat="1" x14ac:dyDescent="0.3"/>
    <row r="402" s="39" customFormat="1" x14ac:dyDescent="0.3"/>
    <row r="403" s="39" customFormat="1" x14ac:dyDescent="0.3"/>
    <row r="404" s="39" customFormat="1" x14ac:dyDescent="0.3"/>
    <row r="405" s="39" customFormat="1" x14ac:dyDescent="0.3"/>
    <row r="406" s="39" customFormat="1" x14ac:dyDescent="0.3"/>
    <row r="407" s="39" customFormat="1" x14ac:dyDescent="0.3"/>
    <row r="408" s="39" customFormat="1" x14ac:dyDescent="0.3"/>
    <row r="409" s="39" customFormat="1" x14ac:dyDescent="0.3"/>
    <row r="410" s="39" customFormat="1" x14ac:dyDescent="0.3"/>
    <row r="411" s="39" customFormat="1" x14ac:dyDescent="0.3"/>
    <row r="412" s="39" customFormat="1" x14ac:dyDescent="0.3"/>
    <row r="413" s="39" customFormat="1" x14ac:dyDescent="0.3"/>
    <row r="414" s="39" customFormat="1" x14ac:dyDescent="0.3"/>
    <row r="415" s="39" customFormat="1" x14ac:dyDescent="0.3"/>
    <row r="416" s="39" customFormat="1" x14ac:dyDescent="0.3"/>
    <row r="417" s="39" customFormat="1" x14ac:dyDescent="0.3"/>
    <row r="418" s="39" customFormat="1" x14ac:dyDescent="0.3"/>
    <row r="419" s="39" customFormat="1" x14ac:dyDescent="0.3"/>
    <row r="420" s="39" customFormat="1" x14ac:dyDescent="0.3"/>
    <row r="421" s="39" customFormat="1" x14ac:dyDescent="0.3"/>
    <row r="422" s="39" customFormat="1" x14ac:dyDescent="0.3"/>
    <row r="423" s="39" customFormat="1" x14ac:dyDescent="0.3"/>
    <row r="424" s="39" customFormat="1" x14ac:dyDescent="0.3"/>
    <row r="425" s="39" customFormat="1" x14ac:dyDescent="0.3"/>
    <row r="426" s="39" customFormat="1" x14ac:dyDescent="0.3"/>
    <row r="427" s="39" customFormat="1" x14ac:dyDescent="0.3"/>
    <row r="428" s="39" customFormat="1" x14ac:dyDescent="0.3"/>
    <row r="429" s="39" customFormat="1" x14ac:dyDescent="0.3"/>
    <row r="430" s="39" customFormat="1" x14ac:dyDescent="0.3"/>
    <row r="431" s="39" customFormat="1" x14ac:dyDescent="0.3"/>
    <row r="432" s="39" customFormat="1" x14ac:dyDescent="0.3"/>
    <row r="433" s="39" customFormat="1" x14ac:dyDescent="0.3"/>
    <row r="434" s="39" customFormat="1" x14ac:dyDescent="0.3"/>
    <row r="435" s="39" customFormat="1" x14ac:dyDescent="0.3"/>
    <row r="436" s="39" customFormat="1" x14ac:dyDescent="0.3"/>
    <row r="437" s="39" customFormat="1" x14ac:dyDescent="0.3"/>
    <row r="438" s="39" customFormat="1" x14ac:dyDescent="0.3"/>
    <row r="439" s="39" customFormat="1" x14ac:dyDescent="0.3"/>
    <row r="440" s="39" customFormat="1" x14ac:dyDescent="0.3"/>
    <row r="441" s="39" customFormat="1" x14ac:dyDescent="0.3"/>
    <row r="442" s="39" customFormat="1" x14ac:dyDescent="0.3"/>
    <row r="443" s="39" customFormat="1" x14ac:dyDescent="0.3"/>
    <row r="444" s="39" customFormat="1" x14ac:dyDescent="0.3"/>
    <row r="445" s="39" customFormat="1" x14ac:dyDescent="0.3"/>
    <row r="446" s="39" customFormat="1" x14ac:dyDescent="0.3"/>
    <row r="447" s="39" customFormat="1" x14ac:dyDescent="0.3"/>
    <row r="448" s="39" customFormat="1" x14ac:dyDescent="0.3"/>
    <row r="449" s="39" customFormat="1" x14ac:dyDescent="0.3"/>
    <row r="450" s="39" customFormat="1" x14ac:dyDescent="0.3"/>
    <row r="451" s="39" customFormat="1" x14ac:dyDescent="0.3"/>
    <row r="452" s="39" customFormat="1" x14ac:dyDescent="0.3"/>
    <row r="453" s="39" customFormat="1" x14ac:dyDescent="0.3"/>
    <row r="454" s="39" customFormat="1" x14ac:dyDescent="0.3"/>
    <row r="455" s="39" customFormat="1" x14ac:dyDescent="0.3"/>
    <row r="456" s="39" customFormat="1" x14ac:dyDescent="0.3"/>
    <row r="457" s="39" customFormat="1" x14ac:dyDescent="0.3"/>
    <row r="458" s="39" customFormat="1" x14ac:dyDescent="0.3"/>
    <row r="459" s="39" customFormat="1" x14ac:dyDescent="0.3"/>
    <row r="460" s="39" customFormat="1" x14ac:dyDescent="0.3"/>
    <row r="461" s="39" customFormat="1" x14ac:dyDescent="0.3"/>
    <row r="462" s="39" customFormat="1" x14ac:dyDescent="0.3"/>
    <row r="463" s="39" customFormat="1" x14ac:dyDescent="0.3"/>
    <row r="464" s="39" customFormat="1" x14ac:dyDescent="0.3"/>
    <row r="465" s="39" customFormat="1" x14ac:dyDescent="0.3"/>
    <row r="466" s="39" customFormat="1" x14ac:dyDescent="0.3"/>
    <row r="467" s="39" customFormat="1" x14ac:dyDescent="0.3"/>
    <row r="468" s="39" customFormat="1" x14ac:dyDescent="0.3"/>
    <row r="469" s="39" customFormat="1" x14ac:dyDescent="0.3"/>
    <row r="470" s="39" customFormat="1" x14ac:dyDescent="0.3"/>
    <row r="471" s="39" customFormat="1" x14ac:dyDescent="0.3"/>
    <row r="472" s="39" customFormat="1" x14ac:dyDescent="0.3"/>
    <row r="473" s="39" customFormat="1" x14ac:dyDescent="0.3"/>
    <row r="474" s="39" customFormat="1" x14ac:dyDescent="0.3"/>
    <row r="475" s="39" customFormat="1" x14ac:dyDescent="0.3"/>
    <row r="476" s="39" customFormat="1" x14ac:dyDescent="0.3"/>
    <row r="477" s="39" customFormat="1" x14ac:dyDescent="0.3"/>
    <row r="478" s="39" customFormat="1" x14ac:dyDescent="0.3"/>
    <row r="479" s="39" customFormat="1" x14ac:dyDescent="0.3"/>
    <row r="480" s="39" customFormat="1" x14ac:dyDescent="0.3"/>
    <row r="481" s="39" customFormat="1" x14ac:dyDescent="0.3"/>
    <row r="482" s="39" customFormat="1" x14ac:dyDescent="0.3"/>
    <row r="483" s="39" customFormat="1" x14ac:dyDescent="0.3"/>
    <row r="484" s="39" customFormat="1" x14ac:dyDescent="0.3"/>
    <row r="485" s="39" customFormat="1" x14ac:dyDescent="0.3"/>
    <row r="486" s="39" customFormat="1" x14ac:dyDescent="0.3"/>
    <row r="487" s="39" customFormat="1" x14ac:dyDescent="0.3"/>
    <row r="488" s="39" customFormat="1" x14ac:dyDescent="0.3"/>
    <row r="489" s="39" customFormat="1" x14ac:dyDescent="0.3"/>
    <row r="490" s="39" customFormat="1" x14ac:dyDescent="0.3"/>
    <row r="491" s="39" customFormat="1" x14ac:dyDescent="0.3"/>
    <row r="492" s="39" customFormat="1" x14ac:dyDescent="0.3"/>
    <row r="493" s="39" customFormat="1" x14ac:dyDescent="0.3"/>
    <row r="494" s="39" customFormat="1" x14ac:dyDescent="0.3"/>
    <row r="495" s="39" customFormat="1" x14ac:dyDescent="0.3"/>
    <row r="496" s="39" customFormat="1" x14ac:dyDescent="0.3"/>
    <row r="497" s="39" customFormat="1" x14ac:dyDescent="0.3"/>
    <row r="498" s="39" customFormat="1" x14ac:dyDescent="0.3"/>
    <row r="499" s="39" customFormat="1" x14ac:dyDescent="0.3"/>
    <row r="500" s="39" customFormat="1" x14ac:dyDescent="0.3"/>
    <row r="501" s="39" customFormat="1" x14ac:dyDescent="0.3"/>
    <row r="502" s="39" customFormat="1" x14ac:dyDescent="0.3"/>
    <row r="503" s="39" customFormat="1" x14ac:dyDescent="0.3"/>
    <row r="504" s="39" customFormat="1" x14ac:dyDescent="0.3"/>
    <row r="505" s="39" customFormat="1" x14ac:dyDescent="0.3"/>
    <row r="506" s="39" customFormat="1" x14ac:dyDescent="0.3"/>
    <row r="507" s="39" customFormat="1" x14ac:dyDescent="0.3"/>
    <row r="508" s="39" customFormat="1" x14ac:dyDescent="0.3"/>
    <row r="509" s="39" customFormat="1" x14ac:dyDescent="0.3"/>
    <row r="510" s="39" customFormat="1" x14ac:dyDescent="0.3"/>
    <row r="511" s="39" customFormat="1" x14ac:dyDescent="0.3"/>
    <row r="512" s="39" customFormat="1" x14ac:dyDescent="0.3"/>
    <row r="513" s="39" customFormat="1" x14ac:dyDescent="0.3"/>
    <row r="514" s="39" customFormat="1" x14ac:dyDescent="0.3"/>
    <row r="515" s="39" customFormat="1" x14ac:dyDescent="0.3"/>
    <row r="516" s="39" customFormat="1" x14ac:dyDescent="0.3"/>
    <row r="517" s="39" customFormat="1" x14ac:dyDescent="0.3"/>
    <row r="518" s="39" customFormat="1" x14ac:dyDescent="0.3"/>
    <row r="519" s="39" customFormat="1" x14ac:dyDescent="0.3"/>
    <row r="520" s="39" customFormat="1" x14ac:dyDescent="0.3"/>
    <row r="521" s="39" customFormat="1" x14ac:dyDescent="0.3"/>
    <row r="522" s="39" customFormat="1" x14ac:dyDescent="0.3"/>
    <row r="523" s="39" customFormat="1" x14ac:dyDescent="0.3"/>
    <row r="524" s="39" customFormat="1" x14ac:dyDescent="0.3"/>
    <row r="525" s="39" customFormat="1" x14ac:dyDescent="0.3"/>
    <row r="526" s="39" customFormat="1" x14ac:dyDescent="0.3"/>
    <row r="527" s="39" customFormat="1" x14ac:dyDescent="0.3"/>
    <row r="528" s="39" customFormat="1" x14ac:dyDescent="0.3"/>
    <row r="529" s="39" customFormat="1" x14ac:dyDescent="0.3"/>
    <row r="530" s="39" customFormat="1" x14ac:dyDescent="0.3"/>
    <row r="531" s="39" customFormat="1" x14ac:dyDescent="0.3"/>
    <row r="532" s="39" customFormat="1" x14ac:dyDescent="0.3"/>
    <row r="533" s="39" customFormat="1" x14ac:dyDescent="0.3"/>
    <row r="534" s="39" customFormat="1" x14ac:dyDescent="0.3"/>
    <row r="535" s="39" customFormat="1" x14ac:dyDescent="0.3"/>
    <row r="536" s="39" customFormat="1" x14ac:dyDescent="0.3"/>
    <row r="537" s="39" customFormat="1" x14ac:dyDescent="0.3"/>
    <row r="538" s="39" customFormat="1" x14ac:dyDescent="0.3"/>
    <row r="539" s="39" customFormat="1" x14ac:dyDescent="0.3"/>
    <row r="540" s="39" customFormat="1" x14ac:dyDescent="0.3"/>
    <row r="541" s="39" customFormat="1" x14ac:dyDescent="0.3"/>
    <row r="542" s="39" customFormat="1" x14ac:dyDescent="0.3"/>
    <row r="543" s="39" customFormat="1" x14ac:dyDescent="0.3"/>
    <row r="544" s="39" customFormat="1" x14ac:dyDescent="0.3"/>
    <row r="545" s="39" customFormat="1" x14ac:dyDescent="0.3"/>
    <row r="546" s="39" customFormat="1" x14ac:dyDescent="0.3"/>
    <row r="547" s="39" customFormat="1" x14ac:dyDescent="0.3"/>
    <row r="548" s="39" customFormat="1" x14ac:dyDescent="0.3"/>
    <row r="549" s="39" customFormat="1" x14ac:dyDescent="0.3"/>
    <row r="550" s="39" customFormat="1" x14ac:dyDescent="0.3"/>
    <row r="551" s="39" customFormat="1" x14ac:dyDescent="0.3"/>
    <row r="552" s="39" customFormat="1" x14ac:dyDescent="0.3"/>
    <row r="553" s="39" customFormat="1" x14ac:dyDescent="0.3"/>
    <row r="554" s="39" customFormat="1" x14ac:dyDescent="0.3"/>
    <row r="555" s="39" customFormat="1" x14ac:dyDescent="0.3"/>
    <row r="556" s="39" customFormat="1" x14ac:dyDescent="0.3"/>
    <row r="557" s="39" customFormat="1" x14ac:dyDescent="0.3"/>
    <row r="558" s="39" customFormat="1" x14ac:dyDescent="0.3"/>
    <row r="559" s="39" customFormat="1" x14ac:dyDescent="0.3"/>
    <row r="560" s="39" customFormat="1" x14ac:dyDescent="0.3"/>
    <row r="561" s="39" customFormat="1" x14ac:dyDescent="0.3"/>
    <row r="562" s="39" customFormat="1" x14ac:dyDescent="0.3"/>
    <row r="563" s="39" customFormat="1" x14ac:dyDescent="0.3"/>
    <row r="564" s="39" customFormat="1" x14ac:dyDescent="0.3"/>
    <row r="565" s="39" customFormat="1" x14ac:dyDescent="0.3"/>
    <row r="566" s="39" customFormat="1" x14ac:dyDescent="0.3"/>
    <row r="567" s="39" customFormat="1" x14ac:dyDescent="0.3"/>
    <row r="568" s="39" customFormat="1" x14ac:dyDescent="0.3"/>
    <row r="569" s="39" customFormat="1" x14ac:dyDescent="0.3"/>
    <row r="570" s="39" customFormat="1" x14ac:dyDescent="0.3"/>
    <row r="571" s="39" customFormat="1" x14ac:dyDescent="0.3"/>
    <row r="572" s="39" customFormat="1" x14ac:dyDescent="0.3"/>
    <row r="573" s="39" customFormat="1" x14ac:dyDescent="0.3"/>
    <row r="574" s="39" customFormat="1" x14ac:dyDescent="0.3"/>
    <row r="575" s="39" customFormat="1" x14ac:dyDescent="0.3"/>
    <row r="576" s="39" customFormat="1" x14ac:dyDescent="0.3"/>
    <row r="577" s="39" customFormat="1" x14ac:dyDescent="0.3"/>
    <row r="578" s="39" customFormat="1" x14ac:dyDescent="0.3"/>
    <row r="579" s="39" customFormat="1" x14ac:dyDescent="0.3"/>
    <row r="580" s="39" customFormat="1" x14ac:dyDescent="0.3"/>
    <row r="581" s="39" customFormat="1" x14ac:dyDescent="0.3"/>
    <row r="582" s="39" customFormat="1" x14ac:dyDescent="0.3"/>
    <row r="583" s="39" customFormat="1" x14ac:dyDescent="0.3"/>
    <row r="584" s="39" customFormat="1" x14ac:dyDescent="0.3"/>
    <row r="585" s="39" customFormat="1" x14ac:dyDescent="0.3"/>
    <row r="586" s="39" customFormat="1" x14ac:dyDescent="0.3"/>
    <row r="587" s="39" customFormat="1" x14ac:dyDescent="0.3"/>
    <row r="588" s="39" customFormat="1" x14ac:dyDescent="0.3"/>
    <row r="589" s="39" customFormat="1" x14ac:dyDescent="0.3"/>
    <row r="590" s="39" customFormat="1" x14ac:dyDescent="0.3"/>
    <row r="591" s="39" customFormat="1" x14ac:dyDescent="0.3"/>
    <row r="592" s="39" customFormat="1" x14ac:dyDescent="0.3"/>
    <row r="593" s="39" customFormat="1" x14ac:dyDescent="0.3"/>
    <row r="594" s="39" customFormat="1" x14ac:dyDescent="0.3"/>
    <row r="595" s="39" customFormat="1" x14ac:dyDescent="0.3"/>
    <row r="596" s="39" customFormat="1" x14ac:dyDescent="0.3"/>
    <row r="597" s="39" customFormat="1" x14ac:dyDescent="0.3"/>
    <row r="598" s="39" customFormat="1" x14ac:dyDescent="0.3"/>
    <row r="599" s="39" customFormat="1" x14ac:dyDescent="0.3"/>
    <row r="600" s="39" customFormat="1" x14ac:dyDescent="0.3"/>
    <row r="601" s="39" customFormat="1" x14ac:dyDescent="0.3"/>
    <row r="602" s="39" customFormat="1" x14ac:dyDescent="0.3"/>
    <row r="603" s="39" customFormat="1" x14ac:dyDescent="0.3"/>
    <row r="604" s="39" customFormat="1" x14ac:dyDescent="0.3"/>
    <row r="605" s="39" customFormat="1" x14ac:dyDescent="0.3"/>
    <row r="606" s="39" customFormat="1" x14ac:dyDescent="0.3"/>
    <row r="607" s="39" customFormat="1" x14ac:dyDescent="0.3"/>
    <row r="608" s="39" customFormat="1" x14ac:dyDescent="0.3"/>
    <row r="609" s="39" customFormat="1" x14ac:dyDescent="0.3"/>
    <row r="610" s="39" customFormat="1" x14ac:dyDescent="0.3"/>
    <row r="611" s="39" customFormat="1" x14ac:dyDescent="0.3"/>
    <row r="612" s="39" customFormat="1" x14ac:dyDescent="0.3"/>
    <row r="613" s="39" customFormat="1" x14ac:dyDescent="0.3"/>
    <row r="614" s="39" customFormat="1" x14ac:dyDescent="0.3"/>
    <row r="615" s="39" customFormat="1" x14ac:dyDescent="0.3"/>
    <row r="616" s="39" customFormat="1" x14ac:dyDescent="0.3"/>
    <row r="617" s="39" customFormat="1" x14ac:dyDescent="0.3"/>
    <row r="618" s="39" customFormat="1" x14ac:dyDescent="0.3"/>
    <row r="619" s="39" customFormat="1" x14ac:dyDescent="0.3"/>
    <row r="620" s="39" customFormat="1" x14ac:dyDescent="0.3"/>
    <row r="621" s="39" customFormat="1" x14ac:dyDescent="0.3"/>
    <row r="622" s="39" customFormat="1" x14ac:dyDescent="0.3"/>
    <row r="623" s="39" customFormat="1" x14ac:dyDescent="0.3"/>
    <row r="624" s="39" customFormat="1" x14ac:dyDescent="0.3"/>
    <row r="625" s="39" customFormat="1" x14ac:dyDescent="0.3"/>
    <row r="626" s="39" customFormat="1" x14ac:dyDescent="0.3"/>
    <row r="627" s="39" customFormat="1" x14ac:dyDescent="0.3"/>
    <row r="628" s="39" customFormat="1" x14ac:dyDescent="0.3"/>
    <row r="629" s="39" customFormat="1" x14ac:dyDescent="0.3"/>
    <row r="630" s="39" customFormat="1" x14ac:dyDescent="0.3"/>
    <row r="631" s="39" customFormat="1" x14ac:dyDescent="0.3"/>
    <row r="632" s="39" customFormat="1" x14ac:dyDescent="0.3"/>
    <row r="633" s="39" customFormat="1" x14ac:dyDescent="0.3"/>
    <row r="634" s="39" customFormat="1" x14ac:dyDescent="0.3"/>
    <row r="635" s="39" customFormat="1" x14ac:dyDescent="0.3"/>
    <row r="636" s="39" customFormat="1" x14ac:dyDescent="0.3"/>
    <row r="637" s="39" customFormat="1" x14ac:dyDescent="0.3"/>
    <row r="638" s="39" customFormat="1" x14ac:dyDescent="0.3"/>
    <row r="639" s="39" customFormat="1" x14ac:dyDescent="0.3"/>
    <row r="640" s="39" customFormat="1" x14ac:dyDescent="0.3"/>
    <row r="641" s="39" customFormat="1" x14ac:dyDescent="0.3"/>
    <row r="642" s="39" customFormat="1" x14ac:dyDescent="0.3"/>
    <row r="643" s="39" customFormat="1" x14ac:dyDescent="0.3"/>
    <row r="644" s="39" customFormat="1" x14ac:dyDescent="0.3"/>
    <row r="645" s="39" customFormat="1" x14ac:dyDescent="0.3"/>
    <row r="646" s="39" customFormat="1" x14ac:dyDescent="0.3"/>
    <row r="647" s="39" customFormat="1" x14ac:dyDescent="0.3"/>
    <row r="648" s="39" customFormat="1" x14ac:dyDescent="0.3"/>
    <row r="649" s="39" customFormat="1" x14ac:dyDescent="0.3"/>
    <row r="650" s="39" customFormat="1" x14ac:dyDescent="0.3"/>
    <row r="651" s="39" customFormat="1" x14ac:dyDescent="0.3"/>
    <row r="652" s="39" customFormat="1" x14ac:dyDescent="0.3"/>
    <row r="653" s="39" customFormat="1" x14ac:dyDescent="0.3"/>
    <row r="654" s="39" customFormat="1" x14ac:dyDescent="0.3"/>
    <row r="655" s="39" customFormat="1" x14ac:dyDescent="0.3"/>
    <row r="656" s="39" customFormat="1" x14ac:dyDescent="0.3"/>
    <row r="657" s="39" customFormat="1" x14ac:dyDescent="0.3"/>
    <row r="658" s="39" customFormat="1" x14ac:dyDescent="0.3"/>
    <row r="659" s="39" customFormat="1" x14ac:dyDescent="0.3"/>
    <row r="660" s="39" customFormat="1" x14ac:dyDescent="0.3"/>
    <row r="661" s="39" customFormat="1" x14ac:dyDescent="0.3"/>
    <row r="662" s="39" customFormat="1" x14ac:dyDescent="0.3"/>
    <row r="663" s="39" customFormat="1" x14ac:dyDescent="0.3"/>
    <row r="664" s="39" customFormat="1" x14ac:dyDescent="0.3"/>
    <row r="665" s="39" customFormat="1" x14ac:dyDescent="0.3"/>
    <row r="666" s="39" customFormat="1" x14ac:dyDescent="0.3"/>
    <row r="667" s="39" customFormat="1" x14ac:dyDescent="0.3"/>
    <row r="668" s="39" customFormat="1" x14ac:dyDescent="0.3"/>
    <row r="669" s="39" customFormat="1" x14ac:dyDescent="0.3"/>
    <row r="670" s="39" customFormat="1" x14ac:dyDescent="0.3"/>
    <row r="671" s="39" customFormat="1" x14ac:dyDescent="0.3"/>
    <row r="672" s="39" customFormat="1" x14ac:dyDescent="0.3"/>
    <row r="673" s="39" customFormat="1" x14ac:dyDescent="0.3"/>
    <row r="674" s="39" customFormat="1" x14ac:dyDescent="0.3"/>
    <row r="675" s="39" customFormat="1" x14ac:dyDescent="0.3"/>
    <row r="676" s="39" customFormat="1" x14ac:dyDescent="0.3"/>
    <row r="677" s="39" customFormat="1" x14ac:dyDescent="0.3"/>
    <row r="678" s="39" customFormat="1" x14ac:dyDescent="0.3"/>
    <row r="679" s="39" customFormat="1" x14ac:dyDescent="0.3"/>
    <row r="680" s="39" customFormat="1" x14ac:dyDescent="0.3"/>
    <row r="681" s="39" customFormat="1" x14ac:dyDescent="0.3"/>
    <row r="682" s="39" customFormat="1" x14ac:dyDescent="0.3"/>
    <row r="683" s="39" customFormat="1" x14ac:dyDescent="0.3"/>
    <row r="684" s="39" customFormat="1" x14ac:dyDescent="0.3"/>
    <row r="685" s="39" customFormat="1" x14ac:dyDescent="0.3"/>
    <row r="686" s="39" customFormat="1" x14ac:dyDescent="0.3"/>
    <row r="687" s="39" customFormat="1" x14ac:dyDescent="0.3"/>
    <row r="688" s="39" customFormat="1" x14ac:dyDescent="0.3"/>
    <row r="689" s="39" customFormat="1" x14ac:dyDescent="0.3"/>
    <row r="690" s="39" customFormat="1" x14ac:dyDescent="0.3"/>
    <row r="691" s="39" customFormat="1" x14ac:dyDescent="0.3"/>
    <row r="692" s="39" customFormat="1" x14ac:dyDescent="0.3"/>
    <row r="693" s="39" customFormat="1" x14ac:dyDescent="0.3"/>
    <row r="694" s="39" customFormat="1" x14ac:dyDescent="0.3"/>
    <row r="695" s="39" customFormat="1" x14ac:dyDescent="0.3"/>
    <row r="696" s="39" customFormat="1" x14ac:dyDescent="0.3"/>
    <row r="697" s="39" customFormat="1" x14ac:dyDescent="0.3"/>
    <row r="698" s="39" customFormat="1" x14ac:dyDescent="0.3"/>
    <row r="699" s="39" customFormat="1" x14ac:dyDescent="0.3"/>
    <row r="700" s="39" customFormat="1" x14ac:dyDescent="0.3"/>
    <row r="701" s="39" customFormat="1" x14ac:dyDescent="0.3"/>
    <row r="702" s="39" customFormat="1" x14ac:dyDescent="0.3"/>
    <row r="703" s="39" customFormat="1" x14ac:dyDescent="0.3"/>
    <row r="704" s="39" customFormat="1" x14ac:dyDescent="0.3"/>
    <row r="705" s="39" customFormat="1" x14ac:dyDescent="0.3"/>
    <row r="706" s="39" customFormat="1" x14ac:dyDescent="0.3"/>
    <row r="707" s="39" customFormat="1" x14ac:dyDescent="0.3"/>
    <row r="708" s="39" customFormat="1" x14ac:dyDescent="0.3"/>
    <row r="709" s="39" customFormat="1" x14ac:dyDescent="0.3"/>
    <row r="710" s="39" customFormat="1" x14ac:dyDescent="0.3"/>
    <row r="711" s="39" customFormat="1" x14ac:dyDescent="0.3"/>
    <row r="712" s="39" customFormat="1" x14ac:dyDescent="0.3"/>
    <row r="713" s="39" customFormat="1" x14ac:dyDescent="0.3"/>
    <row r="714" s="39" customFormat="1" x14ac:dyDescent="0.3"/>
    <row r="715" s="39" customFormat="1" x14ac:dyDescent="0.3"/>
    <row r="716" s="39" customFormat="1" x14ac:dyDescent="0.3"/>
    <row r="717" s="39" customFormat="1" x14ac:dyDescent="0.3"/>
    <row r="718" s="39" customFormat="1" x14ac:dyDescent="0.3"/>
    <row r="719" s="39" customFormat="1" x14ac:dyDescent="0.3"/>
    <row r="720" s="39" customFormat="1" x14ac:dyDescent="0.3"/>
    <row r="721" s="39" customFormat="1" x14ac:dyDescent="0.3"/>
    <row r="722" s="39" customFormat="1" x14ac:dyDescent="0.3"/>
    <row r="723" s="39" customFormat="1" x14ac:dyDescent="0.3"/>
    <row r="724" s="39" customFormat="1" x14ac:dyDescent="0.3"/>
    <row r="725" s="39" customFormat="1" x14ac:dyDescent="0.3"/>
    <row r="726" s="39" customFormat="1" x14ac:dyDescent="0.3"/>
    <row r="727" s="39" customFormat="1" x14ac:dyDescent="0.3"/>
    <row r="728" s="39" customFormat="1" x14ac:dyDescent="0.3"/>
    <row r="729" s="39" customFormat="1" x14ac:dyDescent="0.3"/>
    <row r="730" s="39" customFormat="1" x14ac:dyDescent="0.3"/>
    <row r="731" s="39" customFormat="1" x14ac:dyDescent="0.3"/>
    <row r="732" s="39" customFormat="1" x14ac:dyDescent="0.3"/>
    <row r="733" s="39" customFormat="1" x14ac:dyDescent="0.3"/>
    <row r="734" s="39" customFormat="1" x14ac:dyDescent="0.3"/>
    <row r="735" s="39" customFormat="1" x14ac:dyDescent="0.3"/>
    <row r="736" s="39" customFormat="1" x14ac:dyDescent="0.3"/>
    <row r="737" s="39" customFormat="1" x14ac:dyDescent="0.3"/>
    <row r="738" s="39" customFormat="1" x14ac:dyDescent="0.3"/>
    <row r="739" s="39" customFormat="1" x14ac:dyDescent="0.3"/>
    <row r="740" s="39" customFormat="1" x14ac:dyDescent="0.3"/>
    <row r="741" s="39" customFormat="1" x14ac:dyDescent="0.3"/>
    <row r="742" s="39" customFormat="1" x14ac:dyDescent="0.3"/>
    <row r="743" s="39" customFormat="1" x14ac:dyDescent="0.3"/>
    <row r="744" s="39" customFormat="1" x14ac:dyDescent="0.3"/>
    <row r="745" s="39" customFormat="1" x14ac:dyDescent="0.3"/>
    <row r="746" s="39" customFormat="1" x14ac:dyDescent="0.3"/>
    <row r="747" s="39" customFormat="1" x14ac:dyDescent="0.3"/>
    <row r="748" s="39" customFormat="1" x14ac:dyDescent="0.3"/>
    <row r="749" s="39" customFormat="1" x14ac:dyDescent="0.3"/>
    <row r="750" s="39" customFormat="1" x14ac:dyDescent="0.3"/>
    <row r="751" s="39" customFormat="1" x14ac:dyDescent="0.3"/>
    <row r="752" s="39" customFormat="1" x14ac:dyDescent="0.3"/>
    <row r="753" s="39" customFormat="1" x14ac:dyDescent="0.3"/>
    <row r="754" s="39" customFormat="1" x14ac:dyDescent="0.3"/>
    <row r="755" s="39" customFormat="1" x14ac:dyDescent="0.3"/>
    <row r="756" s="39" customFormat="1" x14ac:dyDescent="0.3"/>
    <row r="757" s="39" customFormat="1" x14ac:dyDescent="0.3"/>
    <row r="758" s="39" customFormat="1" x14ac:dyDescent="0.3"/>
    <row r="759" s="39" customFormat="1" x14ac:dyDescent="0.3"/>
    <row r="760" s="39" customFormat="1" x14ac:dyDescent="0.3"/>
    <row r="761" s="39" customFormat="1" x14ac:dyDescent="0.3"/>
    <row r="762" s="39" customFormat="1" x14ac:dyDescent="0.3"/>
    <row r="763" s="39" customFormat="1" x14ac:dyDescent="0.3"/>
    <row r="764" s="39" customFormat="1" x14ac:dyDescent="0.3"/>
    <row r="765" s="39" customFormat="1" x14ac:dyDescent="0.3"/>
    <row r="766" s="39" customFormat="1" x14ac:dyDescent="0.3"/>
    <row r="767" s="39" customFormat="1" x14ac:dyDescent="0.3"/>
    <row r="768" s="39" customFormat="1" x14ac:dyDescent="0.3"/>
    <row r="769" s="39" customFormat="1" x14ac:dyDescent="0.3"/>
    <row r="770" s="39" customFormat="1" x14ac:dyDescent="0.3"/>
    <row r="771" s="39" customFormat="1" x14ac:dyDescent="0.3"/>
    <row r="772" s="39" customFormat="1" x14ac:dyDescent="0.3"/>
    <row r="773" s="39" customFormat="1" x14ac:dyDescent="0.3"/>
    <row r="774" s="39" customFormat="1" x14ac:dyDescent="0.3"/>
    <row r="775" s="39" customFormat="1" x14ac:dyDescent="0.3"/>
    <row r="776" s="39" customFormat="1" x14ac:dyDescent="0.3"/>
    <row r="777" s="39" customFormat="1" x14ac:dyDescent="0.3"/>
    <row r="778" s="39" customFormat="1" x14ac:dyDescent="0.3"/>
    <row r="779" s="39" customFormat="1" x14ac:dyDescent="0.3"/>
    <row r="780" s="39" customFormat="1" x14ac:dyDescent="0.3"/>
    <row r="781" s="39" customFormat="1" x14ac:dyDescent="0.3"/>
    <row r="782" s="39" customFormat="1" x14ac:dyDescent="0.3"/>
  </sheetData>
  <mergeCells count="252">
    <mergeCell ref="D132:E132"/>
    <mergeCell ref="A128:G128"/>
    <mergeCell ref="B129:C129"/>
    <mergeCell ref="D129:G129"/>
    <mergeCell ref="B130:C130"/>
    <mergeCell ref="D130:G130"/>
    <mergeCell ref="A131:G131"/>
    <mergeCell ref="D124:E124"/>
    <mergeCell ref="F124:G124"/>
    <mergeCell ref="A125:A126"/>
    <mergeCell ref="D125:E125"/>
    <mergeCell ref="F125:G125"/>
    <mergeCell ref="B126:C126"/>
    <mergeCell ref="D126:E126"/>
    <mergeCell ref="F126:G126"/>
    <mergeCell ref="F118:G118"/>
    <mergeCell ref="A119:A121"/>
    <mergeCell ref="D119:E119"/>
    <mergeCell ref="F119:G119"/>
    <mergeCell ref="D120:E120"/>
    <mergeCell ref="F120:G120"/>
    <mergeCell ref="D121:E121"/>
    <mergeCell ref="F121:G121"/>
    <mergeCell ref="A114:A118"/>
    <mergeCell ref="D114:E114"/>
    <mergeCell ref="F114:G114"/>
    <mergeCell ref="D115:E115"/>
    <mergeCell ref="F115:G115"/>
    <mergeCell ref="D116:E116"/>
    <mergeCell ref="F116:G116"/>
    <mergeCell ref="D117:E117"/>
    <mergeCell ref="F117:G117"/>
    <mergeCell ref="D118:E118"/>
    <mergeCell ref="D111:E111"/>
    <mergeCell ref="F111:G111"/>
    <mergeCell ref="D112:E112"/>
    <mergeCell ref="F112:G112"/>
    <mergeCell ref="D113:E113"/>
    <mergeCell ref="F113:G113"/>
    <mergeCell ref="F106:G106"/>
    <mergeCell ref="D107:E107"/>
    <mergeCell ref="F107:G107"/>
    <mergeCell ref="D108:E108"/>
    <mergeCell ref="F108:G108"/>
    <mergeCell ref="A109:A113"/>
    <mergeCell ref="D109:E109"/>
    <mergeCell ref="F109:G109"/>
    <mergeCell ref="D110:E110"/>
    <mergeCell ref="F110:G110"/>
    <mergeCell ref="D102:E102"/>
    <mergeCell ref="F102:G102"/>
    <mergeCell ref="D103:E103"/>
    <mergeCell ref="F103:G103"/>
    <mergeCell ref="A104:A108"/>
    <mergeCell ref="D104:E104"/>
    <mergeCell ref="F104:G104"/>
    <mergeCell ref="D105:E105"/>
    <mergeCell ref="F105:G105"/>
    <mergeCell ref="D106:E106"/>
    <mergeCell ref="F97:G97"/>
    <mergeCell ref="D98:E98"/>
    <mergeCell ref="F98:G98"/>
    <mergeCell ref="A99:A103"/>
    <mergeCell ref="D99:E99"/>
    <mergeCell ref="F99:G99"/>
    <mergeCell ref="D100:E100"/>
    <mergeCell ref="F100:G100"/>
    <mergeCell ref="D101:E101"/>
    <mergeCell ref="F101:G101"/>
    <mergeCell ref="D93:E93"/>
    <mergeCell ref="F93:G93"/>
    <mergeCell ref="A94:A98"/>
    <mergeCell ref="D94:E94"/>
    <mergeCell ref="F94:G94"/>
    <mergeCell ref="D95:E95"/>
    <mergeCell ref="F95:G95"/>
    <mergeCell ref="D96:E96"/>
    <mergeCell ref="F96:G96"/>
    <mergeCell ref="D97:E97"/>
    <mergeCell ref="F88:G88"/>
    <mergeCell ref="A89:A93"/>
    <mergeCell ref="D89:E89"/>
    <mergeCell ref="F89:G89"/>
    <mergeCell ref="D90:E90"/>
    <mergeCell ref="F90:G90"/>
    <mergeCell ref="D91:E91"/>
    <mergeCell ref="F91:G91"/>
    <mergeCell ref="D92:E92"/>
    <mergeCell ref="F92:G92"/>
    <mergeCell ref="A84:A88"/>
    <mergeCell ref="D84:E84"/>
    <mergeCell ref="F84:G84"/>
    <mergeCell ref="D85:E85"/>
    <mergeCell ref="F85:G85"/>
    <mergeCell ref="D86:E86"/>
    <mergeCell ref="F86:G86"/>
    <mergeCell ref="D87:E87"/>
    <mergeCell ref="F87:G87"/>
    <mergeCell ref="D88:E88"/>
    <mergeCell ref="D81:E81"/>
    <mergeCell ref="F81:G81"/>
    <mergeCell ref="D82:E82"/>
    <mergeCell ref="F82:G82"/>
    <mergeCell ref="D83:E83"/>
    <mergeCell ref="F83:G83"/>
    <mergeCell ref="F76:G76"/>
    <mergeCell ref="D77:E77"/>
    <mergeCell ref="F77:G77"/>
    <mergeCell ref="D78:E78"/>
    <mergeCell ref="F78:G78"/>
    <mergeCell ref="A79:A83"/>
    <mergeCell ref="D79:E79"/>
    <mergeCell ref="F79:G79"/>
    <mergeCell ref="D80:E80"/>
    <mergeCell ref="F80:G80"/>
    <mergeCell ref="D72:E72"/>
    <mergeCell ref="F72:G72"/>
    <mergeCell ref="D73:E73"/>
    <mergeCell ref="F73:G73"/>
    <mergeCell ref="A74:A78"/>
    <mergeCell ref="D74:E74"/>
    <mergeCell ref="F74:G74"/>
    <mergeCell ref="D75:E75"/>
    <mergeCell ref="F75:G75"/>
    <mergeCell ref="D76:E76"/>
    <mergeCell ref="A67:G67"/>
    <mergeCell ref="D68:E68"/>
    <mergeCell ref="F68:G68"/>
    <mergeCell ref="A69:A73"/>
    <mergeCell ref="D69:E69"/>
    <mergeCell ref="F69:G69"/>
    <mergeCell ref="D70:E70"/>
    <mergeCell ref="F70:G70"/>
    <mergeCell ref="D71:E71"/>
    <mergeCell ref="F71:G71"/>
    <mergeCell ref="D63:E63"/>
    <mergeCell ref="F63:G63"/>
    <mergeCell ref="D64:E64"/>
    <mergeCell ref="F64:G64"/>
    <mergeCell ref="B65:C65"/>
    <mergeCell ref="D65:E65"/>
    <mergeCell ref="F65:G65"/>
    <mergeCell ref="A59:A61"/>
    <mergeCell ref="D59:E59"/>
    <mergeCell ref="F59:G59"/>
    <mergeCell ref="D60:E60"/>
    <mergeCell ref="F60:G60"/>
    <mergeCell ref="D61:E61"/>
    <mergeCell ref="F61:G61"/>
    <mergeCell ref="A56:A58"/>
    <mergeCell ref="D56:E56"/>
    <mergeCell ref="F56:G56"/>
    <mergeCell ref="D57:E57"/>
    <mergeCell ref="F57:G57"/>
    <mergeCell ref="D58:E58"/>
    <mergeCell ref="F58:G58"/>
    <mergeCell ref="A53:A55"/>
    <mergeCell ref="D53:E53"/>
    <mergeCell ref="F53:G53"/>
    <mergeCell ref="D54:E54"/>
    <mergeCell ref="F54:G54"/>
    <mergeCell ref="D55:E55"/>
    <mergeCell ref="F55:G55"/>
    <mergeCell ref="A50:A52"/>
    <mergeCell ref="D50:E50"/>
    <mergeCell ref="F50:G50"/>
    <mergeCell ref="D51:E51"/>
    <mergeCell ref="F51:G51"/>
    <mergeCell ref="D52:E52"/>
    <mergeCell ref="F52:G52"/>
    <mergeCell ref="A47:A49"/>
    <mergeCell ref="D47:E47"/>
    <mergeCell ref="F47:G47"/>
    <mergeCell ref="D48:E48"/>
    <mergeCell ref="F48:G48"/>
    <mergeCell ref="D49:E49"/>
    <mergeCell ref="F49:G49"/>
    <mergeCell ref="A44:A46"/>
    <mergeCell ref="D44:E44"/>
    <mergeCell ref="F44:G44"/>
    <mergeCell ref="D45:E45"/>
    <mergeCell ref="F45:G45"/>
    <mergeCell ref="D46:E46"/>
    <mergeCell ref="F46:G46"/>
    <mergeCell ref="A41:A43"/>
    <mergeCell ref="D41:E41"/>
    <mergeCell ref="F41:G41"/>
    <mergeCell ref="D42:E42"/>
    <mergeCell ref="F42:G42"/>
    <mergeCell ref="D43:E43"/>
    <mergeCell ref="F43:G43"/>
    <mergeCell ref="A38:A40"/>
    <mergeCell ref="D38:E38"/>
    <mergeCell ref="F38:G38"/>
    <mergeCell ref="D39:E39"/>
    <mergeCell ref="F39:G39"/>
    <mergeCell ref="D40:E40"/>
    <mergeCell ref="F40:G40"/>
    <mergeCell ref="A35:A37"/>
    <mergeCell ref="D35:E35"/>
    <mergeCell ref="F35:G35"/>
    <mergeCell ref="D36:E36"/>
    <mergeCell ref="F36:G36"/>
    <mergeCell ref="D37:E37"/>
    <mergeCell ref="F37:G37"/>
    <mergeCell ref="A32:A34"/>
    <mergeCell ref="D32:E32"/>
    <mergeCell ref="F32:G32"/>
    <mergeCell ref="D33:E33"/>
    <mergeCell ref="F33:G33"/>
    <mergeCell ref="D34:E34"/>
    <mergeCell ref="F34:G34"/>
    <mergeCell ref="A27:G27"/>
    <mergeCell ref="D28:E28"/>
    <mergeCell ref="F28:G28"/>
    <mergeCell ref="A29:A31"/>
    <mergeCell ref="D29:E29"/>
    <mergeCell ref="F29:G29"/>
    <mergeCell ref="D30:E30"/>
    <mergeCell ref="F30:G30"/>
    <mergeCell ref="D31:E31"/>
    <mergeCell ref="F31:G31"/>
    <mergeCell ref="D23:E23"/>
    <mergeCell ref="F23:G23"/>
    <mergeCell ref="D24:E24"/>
    <mergeCell ref="F24:G24"/>
    <mergeCell ref="B25:C25"/>
    <mergeCell ref="D25:E25"/>
    <mergeCell ref="F25:G25"/>
    <mergeCell ref="D18:E18"/>
    <mergeCell ref="F18:G18"/>
    <mergeCell ref="D19:E19"/>
    <mergeCell ref="F19:G19"/>
    <mergeCell ref="A20:A21"/>
    <mergeCell ref="D20:E20"/>
    <mergeCell ref="F20:G20"/>
    <mergeCell ref="B21:C21"/>
    <mergeCell ref="D21:E21"/>
    <mergeCell ref="F21:G21"/>
    <mergeCell ref="B13:B15"/>
    <mergeCell ref="C13:C15"/>
    <mergeCell ref="D13:E15"/>
    <mergeCell ref="F13:G15"/>
    <mergeCell ref="B16:C16"/>
    <mergeCell ref="D16:E16"/>
    <mergeCell ref="F16:G16"/>
    <mergeCell ref="A1:G1"/>
    <mergeCell ref="A2:G2"/>
    <mergeCell ref="A4:G6"/>
    <mergeCell ref="A8:G10"/>
    <mergeCell ref="D12:E12"/>
    <mergeCell ref="F12:G12"/>
  </mergeCells>
  <dataValidations count="1">
    <dataValidation type="list" allowBlank="1" showInputMessage="1" showErrorMessage="1" sqref="D24:G24 D64:G64 D125:G125">
      <formula1>$A$207:$A$208</formula1>
    </dataValidation>
  </dataValidations>
  <hyperlinks>
    <hyperlink ref="A15" location="'Definizione PMI'!A1" display="Definizioni SPAZIO"/>
    <hyperlink ref="A14" location="'Calcolo ULA'!A1" display="Calcolo ULA"/>
    <hyperlink ref="A20" location="'Definizione PMI'!A1" display="Definizioni SPAZIO"/>
    <hyperlink ref="A25" location="'Definizione PMI'!A1" display="Definizioni SPAZIO"/>
    <hyperlink ref="A65" location="'Definizione PMI'!A1" display="Definizioni SPAZIO"/>
    <hyperlink ref="A1:C1" location="'A - Informazioni generali'!A1" display="Clicca su questo link per tornare alla Parte A del questionario."/>
    <hyperlink ref="A1:F1" location="'Definizione PMI'!A1" display="Clicca su questo link per alla Definizione PMI"/>
    <hyperlink ref="A2:C2" location="'A - Informazioni generali'!A1" display="Clicca su questo link per tornare alla Parte A del questionario."/>
    <hyperlink ref="A2:F2" location="'Calcolo ULA'!A1" display="Clicca su questo link per andare al Calcolo ULA"/>
  </hyperlink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46"/>
  <sheetViews>
    <sheetView workbookViewId="0">
      <selection sqref="A1:F1"/>
    </sheetView>
  </sheetViews>
  <sheetFormatPr defaultColWidth="8.88671875" defaultRowHeight="14.4" x14ac:dyDescent="0.3"/>
  <cols>
    <col min="1" max="1" width="16.44140625" customWidth="1"/>
    <col min="2" max="2" width="42.33203125" customWidth="1"/>
    <col min="3" max="6" width="27.6640625" customWidth="1"/>
    <col min="7" max="36" width="8.88671875" style="39"/>
  </cols>
  <sheetData>
    <row r="1" spans="1:6" ht="18.75" customHeight="1" x14ac:dyDescent="0.3">
      <c r="A1" s="156" t="s">
        <v>103</v>
      </c>
      <c r="B1" s="157"/>
      <c r="C1" s="157"/>
      <c r="D1" s="157"/>
      <c r="E1" s="157"/>
      <c r="F1" s="158"/>
    </row>
    <row r="2" spans="1:6" ht="18.75" customHeight="1" thickBot="1" x14ac:dyDescent="0.35">
      <c r="A2" s="159" t="s">
        <v>1</v>
      </c>
      <c r="B2" s="160"/>
      <c r="C2" s="160"/>
      <c r="D2" s="160"/>
      <c r="E2" s="160"/>
      <c r="F2" s="161"/>
    </row>
    <row r="3" spans="1:6" s="39" customFormat="1" ht="15" thickBot="1" x14ac:dyDescent="0.35">
      <c r="A3" s="162"/>
      <c r="B3" s="163"/>
      <c r="C3" s="163"/>
      <c r="D3" s="163"/>
      <c r="E3" s="163"/>
      <c r="F3" s="164"/>
    </row>
    <row r="4" spans="1:6" s="39" customFormat="1" x14ac:dyDescent="0.3">
      <c r="A4" s="165" t="s">
        <v>104</v>
      </c>
      <c r="B4" s="166"/>
      <c r="C4" s="166"/>
      <c r="D4" s="166"/>
      <c r="E4" s="166"/>
      <c r="F4" s="167"/>
    </row>
    <row r="5" spans="1:6" s="39" customFormat="1" x14ac:dyDescent="0.3">
      <c r="A5" s="168" t="s">
        <v>105</v>
      </c>
      <c r="B5" s="169"/>
      <c r="C5" s="169"/>
      <c r="D5" s="169"/>
      <c r="E5" s="169"/>
      <c r="F5" s="170"/>
    </row>
    <row r="6" spans="1:6" s="39" customFormat="1" x14ac:dyDescent="0.3">
      <c r="A6" s="171"/>
      <c r="B6" s="172"/>
      <c r="C6" s="173" t="s">
        <v>106</v>
      </c>
      <c r="D6" s="173" t="s">
        <v>107</v>
      </c>
      <c r="E6" s="173" t="s">
        <v>108</v>
      </c>
      <c r="F6" s="174" t="s">
        <v>109</v>
      </c>
    </row>
    <row r="7" spans="1:6" s="39" customFormat="1" x14ac:dyDescent="0.3">
      <c r="A7" s="175">
        <v>1</v>
      </c>
      <c r="B7" s="176" t="s">
        <v>110</v>
      </c>
      <c r="C7" s="177" t="s">
        <v>111</v>
      </c>
      <c r="D7" s="177" t="s">
        <v>112</v>
      </c>
      <c r="E7" s="177" t="s">
        <v>113</v>
      </c>
      <c r="F7" s="178" t="s">
        <v>114</v>
      </c>
    </row>
    <row r="8" spans="1:6" s="39" customFormat="1" x14ac:dyDescent="0.3">
      <c r="A8" s="175"/>
      <c r="B8" s="179" t="s">
        <v>115</v>
      </c>
      <c r="C8" s="179"/>
      <c r="D8" s="179"/>
      <c r="E8" s="179"/>
      <c r="F8" s="180"/>
    </row>
    <row r="9" spans="1:6" s="39" customFormat="1" x14ac:dyDescent="0.3">
      <c r="A9" s="175"/>
      <c r="B9" s="176" t="s">
        <v>116</v>
      </c>
      <c r="C9" s="177" t="s">
        <v>117</v>
      </c>
      <c r="D9" s="177" t="s">
        <v>118</v>
      </c>
      <c r="E9" s="177" t="s">
        <v>119</v>
      </c>
      <c r="F9" s="178" t="s">
        <v>120</v>
      </c>
    </row>
    <row r="10" spans="1:6" s="39" customFormat="1" x14ac:dyDescent="0.3">
      <c r="A10" s="181" t="s">
        <v>121</v>
      </c>
      <c r="B10" s="182"/>
      <c r="C10" s="182"/>
      <c r="D10" s="182"/>
      <c r="E10" s="182"/>
      <c r="F10" s="183"/>
    </row>
    <row r="11" spans="1:6" s="39" customFormat="1" x14ac:dyDescent="0.3">
      <c r="A11" s="175">
        <v>2</v>
      </c>
      <c r="B11" s="176" t="s">
        <v>122</v>
      </c>
      <c r="C11" s="177" t="s">
        <v>111</v>
      </c>
      <c r="D11" s="177" t="s">
        <v>112</v>
      </c>
      <c r="E11" s="177" t="s">
        <v>113</v>
      </c>
      <c r="F11" s="178" t="s">
        <v>114</v>
      </c>
    </row>
    <row r="12" spans="1:6" s="39" customFormat="1" x14ac:dyDescent="0.3">
      <c r="A12" s="175"/>
      <c r="B12" s="184" t="s">
        <v>115</v>
      </c>
      <c r="C12" s="184"/>
      <c r="D12" s="184"/>
      <c r="E12" s="184"/>
      <c r="F12" s="185"/>
    </row>
    <row r="13" spans="1:6" s="39" customFormat="1" ht="15" thickBot="1" x14ac:dyDescent="0.35">
      <c r="A13" s="186"/>
      <c r="B13" s="187" t="s">
        <v>123</v>
      </c>
      <c r="C13" s="188" t="s">
        <v>117</v>
      </c>
      <c r="D13" s="188" t="s">
        <v>118</v>
      </c>
      <c r="E13" s="188" t="s">
        <v>124</v>
      </c>
      <c r="F13" s="189" t="s">
        <v>125</v>
      </c>
    </row>
    <row r="14" spans="1:6" s="39" customFormat="1" ht="15" thickBot="1" x14ac:dyDescent="0.35">
      <c r="A14" s="162"/>
      <c r="B14" s="163"/>
      <c r="C14" s="163"/>
      <c r="D14" s="163"/>
      <c r="E14" s="163"/>
      <c r="F14" s="164"/>
    </row>
    <row r="15" spans="1:6" s="39" customFormat="1" x14ac:dyDescent="0.3">
      <c r="A15" s="190" t="s">
        <v>126</v>
      </c>
      <c r="B15" s="191"/>
      <c r="C15" s="191"/>
      <c r="D15" s="191"/>
      <c r="E15" s="191"/>
      <c r="F15" s="192"/>
    </row>
    <row r="16" spans="1:6" s="39" customFormat="1" x14ac:dyDescent="0.3">
      <c r="A16" s="193" t="s">
        <v>127</v>
      </c>
      <c r="B16" s="194" t="s">
        <v>128</v>
      </c>
      <c r="C16" s="194"/>
      <c r="D16" s="194"/>
      <c r="E16" s="194"/>
      <c r="F16" s="195"/>
    </row>
    <row r="17" spans="1:6" s="39" customFormat="1" ht="156.75" customHeight="1" x14ac:dyDescent="0.3">
      <c r="A17" s="193" t="s">
        <v>129</v>
      </c>
      <c r="B17" s="15" t="s">
        <v>130</v>
      </c>
      <c r="C17" s="15"/>
      <c r="D17" s="15"/>
      <c r="E17" s="15"/>
      <c r="F17" s="16"/>
    </row>
    <row r="18" spans="1:6" s="39" customFormat="1" ht="96" customHeight="1" thickBot="1" x14ac:dyDescent="0.35">
      <c r="A18" s="196" t="s">
        <v>131</v>
      </c>
      <c r="B18" s="18" t="s">
        <v>132</v>
      </c>
      <c r="C18" s="18"/>
      <c r="D18" s="18"/>
      <c r="E18" s="18"/>
      <c r="F18" s="19"/>
    </row>
    <row r="19" spans="1:6" s="39" customFormat="1" ht="15" thickBot="1" x14ac:dyDescent="0.35">
      <c r="A19" s="162"/>
      <c r="B19" s="163"/>
      <c r="C19" s="163"/>
      <c r="D19" s="163"/>
      <c r="E19" s="163"/>
      <c r="F19" s="164"/>
    </row>
    <row r="20" spans="1:6" s="39" customFormat="1" x14ac:dyDescent="0.3">
      <c r="A20" s="190" t="s">
        <v>133</v>
      </c>
      <c r="B20" s="191"/>
      <c r="C20" s="191"/>
      <c r="D20" s="191"/>
      <c r="E20" s="191"/>
      <c r="F20" s="192"/>
    </row>
    <row r="21" spans="1:6" s="39" customFormat="1" ht="21" customHeight="1" x14ac:dyDescent="0.3">
      <c r="A21" s="193" t="s">
        <v>127</v>
      </c>
      <c r="B21" s="15" t="s">
        <v>134</v>
      </c>
      <c r="C21" s="15"/>
      <c r="D21" s="15"/>
      <c r="E21" s="15"/>
      <c r="F21" s="16"/>
    </row>
    <row r="22" spans="1:6" s="39" customFormat="1" ht="79.5" customHeight="1" x14ac:dyDescent="0.3">
      <c r="A22" s="193" t="s">
        <v>129</v>
      </c>
      <c r="B22" s="15" t="s">
        <v>135</v>
      </c>
      <c r="C22" s="15"/>
      <c r="D22" s="15"/>
      <c r="E22" s="15"/>
      <c r="F22" s="16"/>
    </row>
    <row r="23" spans="1:6" s="39" customFormat="1" ht="76.5" customHeight="1" thickBot="1" x14ac:dyDescent="0.35">
      <c r="A23" s="196" t="s">
        <v>131</v>
      </c>
      <c r="B23" s="18" t="s">
        <v>136</v>
      </c>
      <c r="C23" s="18"/>
      <c r="D23" s="18"/>
      <c r="E23" s="18"/>
      <c r="F23" s="19"/>
    </row>
    <row r="24" spans="1:6" s="39" customFormat="1" ht="15.75" customHeight="1" thickBot="1" x14ac:dyDescent="0.35">
      <c r="A24" s="197"/>
      <c r="B24" s="198"/>
      <c r="C24" s="198"/>
      <c r="D24" s="198"/>
      <c r="E24" s="198"/>
      <c r="F24" s="199"/>
    </row>
    <row r="25" spans="1:6" s="39" customFormat="1" x14ac:dyDescent="0.3">
      <c r="A25" s="190" t="s">
        <v>137</v>
      </c>
      <c r="B25" s="191"/>
      <c r="C25" s="191"/>
      <c r="D25" s="191"/>
      <c r="E25" s="191"/>
      <c r="F25" s="192"/>
    </row>
    <row r="26" spans="1:6" s="39" customFormat="1" ht="30.75" customHeight="1" x14ac:dyDescent="0.3">
      <c r="A26" s="200" t="s">
        <v>138</v>
      </c>
      <c r="B26" s="201"/>
      <c r="C26" s="201"/>
      <c r="D26" s="201"/>
      <c r="E26" s="201"/>
      <c r="F26" s="202"/>
    </row>
    <row r="27" spans="1:6" s="39" customFormat="1" ht="15" thickBot="1" x14ac:dyDescent="0.35">
      <c r="A27" s="162"/>
      <c r="B27" s="163"/>
      <c r="C27" s="163"/>
      <c r="D27" s="163"/>
      <c r="E27" s="163"/>
      <c r="F27" s="164"/>
    </row>
    <row r="28" spans="1:6" s="39" customFormat="1" x14ac:dyDescent="0.3">
      <c r="A28" s="190" t="s">
        <v>139</v>
      </c>
      <c r="B28" s="191"/>
      <c r="C28" s="191"/>
      <c r="D28" s="191"/>
      <c r="E28" s="191"/>
      <c r="F28" s="192"/>
    </row>
    <row r="29" spans="1:6" s="39" customFormat="1" x14ac:dyDescent="0.3">
      <c r="A29" s="193" t="s">
        <v>140</v>
      </c>
      <c r="B29" s="203" t="s">
        <v>98</v>
      </c>
      <c r="C29" s="203" t="s">
        <v>141</v>
      </c>
      <c r="D29" s="203" t="s">
        <v>142</v>
      </c>
      <c r="E29" s="204" t="s">
        <v>143</v>
      </c>
      <c r="F29" s="205"/>
    </row>
    <row r="30" spans="1:6" s="39" customFormat="1" ht="17.25" customHeight="1" x14ac:dyDescent="0.3">
      <c r="A30" s="206" t="s">
        <v>144</v>
      </c>
      <c r="B30" s="207">
        <v>250</v>
      </c>
      <c r="C30" s="208">
        <v>48</v>
      </c>
      <c r="D30" s="208">
        <v>42</v>
      </c>
      <c r="E30" s="209" t="s">
        <v>145</v>
      </c>
      <c r="F30" s="210"/>
    </row>
    <row r="31" spans="1:6" s="39" customFormat="1" ht="17.25" customHeight="1" x14ac:dyDescent="0.3">
      <c r="A31" s="206" t="s">
        <v>146</v>
      </c>
      <c r="B31" s="208">
        <v>249</v>
      </c>
      <c r="C31" s="208">
        <v>51</v>
      </c>
      <c r="D31" s="208">
        <v>42</v>
      </c>
      <c r="E31" s="209" t="s">
        <v>147</v>
      </c>
      <c r="F31" s="210"/>
    </row>
    <row r="32" spans="1:6" s="39" customFormat="1" ht="17.25" customHeight="1" x14ac:dyDescent="0.3">
      <c r="A32" s="206" t="s">
        <v>148</v>
      </c>
      <c r="B32" s="208">
        <v>49</v>
      </c>
      <c r="C32" s="208">
        <v>11</v>
      </c>
      <c r="D32" s="208">
        <v>11</v>
      </c>
      <c r="E32" s="209" t="s">
        <v>147</v>
      </c>
      <c r="F32" s="210"/>
    </row>
    <row r="33" spans="1:6" s="39" customFormat="1" ht="17.25" customHeight="1" x14ac:dyDescent="0.3">
      <c r="A33" s="206" t="s">
        <v>149</v>
      </c>
      <c r="B33" s="208">
        <v>49</v>
      </c>
      <c r="C33" s="208">
        <v>10</v>
      </c>
      <c r="D33" s="208">
        <v>11</v>
      </c>
      <c r="E33" s="209" t="s">
        <v>150</v>
      </c>
      <c r="F33" s="210"/>
    </row>
    <row r="34" spans="1:6" s="39" customFormat="1" ht="17.25" customHeight="1" x14ac:dyDescent="0.3">
      <c r="A34" s="206" t="s">
        <v>115</v>
      </c>
      <c r="B34" s="208">
        <v>10</v>
      </c>
      <c r="C34" s="208">
        <v>1.8</v>
      </c>
      <c r="D34" s="208">
        <v>1.8</v>
      </c>
      <c r="E34" s="209" t="s">
        <v>150</v>
      </c>
      <c r="F34" s="210"/>
    </row>
    <row r="35" spans="1:6" s="39" customFormat="1" ht="17.25" customHeight="1" thickBot="1" x14ac:dyDescent="0.35">
      <c r="A35" s="211" t="s">
        <v>151</v>
      </c>
      <c r="B35" s="212">
        <v>9</v>
      </c>
      <c r="C35" s="212">
        <v>2</v>
      </c>
      <c r="D35" s="212">
        <v>2.1</v>
      </c>
      <c r="E35" s="213" t="s">
        <v>106</v>
      </c>
      <c r="F35" s="214"/>
    </row>
    <row r="36" spans="1:6" s="39" customFormat="1" x14ac:dyDescent="0.3"/>
    <row r="37" spans="1:6" s="39" customFormat="1" x14ac:dyDescent="0.3"/>
    <row r="38" spans="1:6" s="39" customFormat="1" x14ac:dyDescent="0.3"/>
    <row r="39" spans="1:6" s="39" customFormat="1" x14ac:dyDescent="0.3"/>
    <row r="40" spans="1:6" s="39" customFormat="1" x14ac:dyDescent="0.3"/>
    <row r="41" spans="1:6" s="39" customFormat="1" x14ac:dyDescent="0.3"/>
    <row r="42" spans="1:6" s="39" customFormat="1" x14ac:dyDescent="0.3"/>
    <row r="43" spans="1:6" s="39" customFormat="1" x14ac:dyDescent="0.3"/>
    <row r="44" spans="1:6" s="39" customFormat="1" x14ac:dyDescent="0.3"/>
    <row r="45" spans="1:6" s="39" customFormat="1" x14ac:dyDescent="0.3"/>
    <row r="46" spans="1:6" s="39" customFormat="1" x14ac:dyDescent="0.3"/>
    <row r="47" spans="1:6" s="39" customFormat="1" x14ac:dyDescent="0.3"/>
    <row r="48" spans="1:6" s="39" customFormat="1" x14ac:dyDescent="0.3"/>
    <row r="49" s="39" customFormat="1" x14ac:dyDescent="0.3"/>
    <row r="50" s="39" customFormat="1" x14ac:dyDescent="0.3"/>
    <row r="51" s="39" customFormat="1" x14ac:dyDescent="0.3"/>
    <row r="52" s="39" customFormat="1" x14ac:dyDescent="0.3"/>
    <row r="53" s="39" customFormat="1" x14ac:dyDescent="0.3"/>
    <row r="54" s="39" customFormat="1" x14ac:dyDescent="0.3"/>
    <row r="55" s="39" customFormat="1" x14ac:dyDescent="0.3"/>
    <row r="56" s="39" customFormat="1" x14ac:dyDescent="0.3"/>
    <row r="57" s="39" customFormat="1" x14ac:dyDescent="0.3"/>
    <row r="58" s="39" customFormat="1" x14ac:dyDescent="0.3"/>
    <row r="59" s="39" customFormat="1" x14ac:dyDescent="0.3"/>
    <row r="60" s="39" customFormat="1" x14ac:dyDescent="0.3"/>
    <row r="61" s="39" customFormat="1" x14ac:dyDescent="0.3"/>
    <row r="62" s="39" customFormat="1" x14ac:dyDescent="0.3"/>
    <row r="63" s="39" customFormat="1" x14ac:dyDescent="0.3"/>
    <row r="64" s="39" customFormat="1" x14ac:dyDescent="0.3"/>
    <row r="65" s="39" customFormat="1" x14ac:dyDescent="0.3"/>
    <row r="66" s="39" customFormat="1" x14ac:dyDescent="0.3"/>
    <row r="67" s="39" customFormat="1" x14ac:dyDescent="0.3"/>
    <row r="68" s="39" customFormat="1" x14ac:dyDescent="0.3"/>
    <row r="69" s="39" customFormat="1" x14ac:dyDescent="0.3"/>
    <row r="70" s="39" customFormat="1" x14ac:dyDescent="0.3"/>
    <row r="71" s="39" customFormat="1" x14ac:dyDescent="0.3"/>
    <row r="72" s="39" customFormat="1" x14ac:dyDescent="0.3"/>
    <row r="73" s="39" customFormat="1" x14ac:dyDescent="0.3"/>
    <row r="74" s="39" customFormat="1" x14ac:dyDescent="0.3"/>
    <row r="75" s="39" customFormat="1" x14ac:dyDescent="0.3"/>
    <row r="76" s="39" customFormat="1" x14ac:dyDescent="0.3"/>
    <row r="77" s="39" customFormat="1" x14ac:dyDescent="0.3"/>
    <row r="78" s="39" customFormat="1" x14ac:dyDescent="0.3"/>
    <row r="79" s="39" customFormat="1" x14ac:dyDescent="0.3"/>
    <row r="80" s="39" customFormat="1" x14ac:dyDescent="0.3"/>
    <row r="81" s="39" customFormat="1" x14ac:dyDescent="0.3"/>
    <row r="82" s="39" customFormat="1" x14ac:dyDescent="0.3"/>
    <row r="83" s="39" customFormat="1" x14ac:dyDescent="0.3"/>
    <row r="84" s="39" customFormat="1" x14ac:dyDescent="0.3"/>
    <row r="85" s="39" customFormat="1" x14ac:dyDescent="0.3"/>
    <row r="86" s="39" customFormat="1" x14ac:dyDescent="0.3"/>
    <row r="87" s="39" customFormat="1" x14ac:dyDescent="0.3"/>
    <row r="88" s="39" customFormat="1" x14ac:dyDescent="0.3"/>
    <row r="89" s="39" customFormat="1" x14ac:dyDescent="0.3"/>
    <row r="90" s="39" customFormat="1" x14ac:dyDescent="0.3"/>
    <row r="91" s="39" customFormat="1" x14ac:dyDescent="0.3"/>
    <row r="92" s="39" customFormat="1" x14ac:dyDescent="0.3"/>
    <row r="93" s="39" customFormat="1" x14ac:dyDescent="0.3"/>
    <row r="94" s="39" customFormat="1" x14ac:dyDescent="0.3"/>
    <row r="95" s="39" customFormat="1" x14ac:dyDescent="0.3"/>
    <row r="96" s="39" customFormat="1" x14ac:dyDescent="0.3"/>
    <row r="97" s="39" customFormat="1" x14ac:dyDescent="0.3"/>
    <row r="98" s="39" customFormat="1" x14ac:dyDescent="0.3"/>
    <row r="99" s="39" customFormat="1" x14ac:dyDescent="0.3"/>
    <row r="100" s="39" customFormat="1" x14ac:dyDescent="0.3"/>
    <row r="101" s="39" customFormat="1" x14ac:dyDescent="0.3"/>
    <row r="102" s="39" customFormat="1" x14ac:dyDescent="0.3"/>
    <row r="103" s="39" customFormat="1" x14ac:dyDescent="0.3"/>
    <row r="104" s="39" customFormat="1" x14ac:dyDescent="0.3"/>
    <row r="105" s="39" customFormat="1" x14ac:dyDescent="0.3"/>
    <row r="106" s="39" customFormat="1" x14ac:dyDescent="0.3"/>
    <row r="107" s="39" customFormat="1" x14ac:dyDescent="0.3"/>
    <row r="108" s="39" customFormat="1" x14ac:dyDescent="0.3"/>
    <row r="109" s="39" customFormat="1" x14ac:dyDescent="0.3"/>
    <row r="110" s="39" customFormat="1" x14ac:dyDescent="0.3"/>
    <row r="111" s="39" customFormat="1" x14ac:dyDescent="0.3"/>
    <row r="112" s="39" customFormat="1" x14ac:dyDescent="0.3"/>
    <row r="113" s="39" customFormat="1" x14ac:dyDescent="0.3"/>
    <row r="114" s="39" customFormat="1" x14ac:dyDescent="0.3"/>
    <row r="115" s="39" customFormat="1" x14ac:dyDescent="0.3"/>
    <row r="116" s="39" customFormat="1" x14ac:dyDescent="0.3"/>
    <row r="117" s="39" customFormat="1" x14ac:dyDescent="0.3"/>
    <row r="118" s="39" customFormat="1" x14ac:dyDescent="0.3"/>
    <row r="119" s="39" customFormat="1" x14ac:dyDescent="0.3"/>
    <row r="120" s="39" customFormat="1" x14ac:dyDescent="0.3"/>
    <row r="121" s="39" customFormat="1" x14ac:dyDescent="0.3"/>
    <row r="122" s="39" customFormat="1" x14ac:dyDescent="0.3"/>
    <row r="123" s="39" customFormat="1" x14ac:dyDescent="0.3"/>
    <row r="124" s="39" customFormat="1" x14ac:dyDescent="0.3"/>
    <row r="125" s="39" customFormat="1" x14ac:dyDescent="0.3"/>
    <row r="126" s="39" customFormat="1" x14ac:dyDescent="0.3"/>
    <row r="127" s="39" customFormat="1" x14ac:dyDescent="0.3"/>
    <row r="128" s="39" customFormat="1" x14ac:dyDescent="0.3"/>
    <row r="129" s="39" customFormat="1" x14ac:dyDescent="0.3"/>
    <row r="130" s="39" customFormat="1" x14ac:dyDescent="0.3"/>
    <row r="131" s="39" customFormat="1" x14ac:dyDescent="0.3"/>
    <row r="132" s="39" customFormat="1" x14ac:dyDescent="0.3"/>
    <row r="133" s="39" customFormat="1" x14ac:dyDescent="0.3"/>
    <row r="134" s="39" customFormat="1" x14ac:dyDescent="0.3"/>
    <row r="135" s="39" customFormat="1" x14ac:dyDescent="0.3"/>
    <row r="136" s="39" customFormat="1" x14ac:dyDescent="0.3"/>
    <row r="137" s="39" customFormat="1" x14ac:dyDescent="0.3"/>
    <row r="138" s="39" customFormat="1" x14ac:dyDescent="0.3"/>
    <row r="139" s="39" customFormat="1" x14ac:dyDescent="0.3"/>
    <row r="140" s="39" customFormat="1" x14ac:dyDescent="0.3"/>
    <row r="141" s="39" customFormat="1" x14ac:dyDescent="0.3"/>
    <row r="142" s="39" customFormat="1" x14ac:dyDescent="0.3"/>
    <row r="143" s="39" customFormat="1" x14ac:dyDescent="0.3"/>
    <row r="144" s="39" customFormat="1" x14ac:dyDescent="0.3"/>
    <row r="145" s="39" customFormat="1" x14ac:dyDescent="0.3"/>
    <row r="146" s="39" customFormat="1" x14ac:dyDescent="0.3"/>
    <row r="147" s="39" customFormat="1" x14ac:dyDescent="0.3"/>
    <row r="148" s="39" customFormat="1" x14ac:dyDescent="0.3"/>
    <row r="149" s="39" customFormat="1" x14ac:dyDescent="0.3"/>
    <row r="150" s="39" customFormat="1" x14ac:dyDescent="0.3"/>
    <row r="151" s="39" customFormat="1" x14ac:dyDescent="0.3"/>
    <row r="152" s="39" customFormat="1" x14ac:dyDescent="0.3"/>
    <row r="153" s="39" customFormat="1" x14ac:dyDescent="0.3"/>
    <row r="154" s="39" customFormat="1" x14ac:dyDescent="0.3"/>
    <row r="155" s="39" customFormat="1" x14ac:dyDescent="0.3"/>
    <row r="156" s="39" customFormat="1" x14ac:dyDescent="0.3"/>
    <row r="157" s="39" customFormat="1" x14ac:dyDescent="0.3"/>
    <row r="158" s="39" customFormat="1" x14ac:dyDescent="0.3"/>
    <row r="159" s="39" customFormat="1" x14ac:dyDescent="0.3"/>
    <row r="160" s="39" customFormat="1" x14ac:dyDescent="0.3"/>
    <row r="161" s="39" customFormat="1" x14ac:dyDescent="0.3"/>
    <row r="162" s="39" customFormat="1" x14ac:dyDescent="0.3"/>
    <row r="163" s="39" customFormat="1" x14ac:dyDescent="0.3"/>
    <row r="164" s="39" customFormat="1" x14ac:dyDescent="0.3"/>
    <row r="165" s="39" customFormat="1" x14ac:dyDescent="0.3"/>
    <row r="166" s="39" customFormat="1" x14ac:dyDescent="0.3"/>
    <row r="167" s="39" customFormat="1" x14ac:dyDescent="0.3"/>
    <row r="168" s="39" customFormat="1" x14ac:dyDescent="0.3"/>
    <row r="169" s="39" customFormat="1" x14ac:dyDescent="0.3"/>
    <row r="170" s="39" customFormat="1" x14ac:dyDescent="0.3"/>
    <row r="171" s="39" customFormat="1" x14ac:dyDescent="0.3"/>
    <row r="172" s="39" customFormat="1" x14ac:dyDescent="0.3"/>
    <row r="173" s="39" customFormat="1" x14ac:dyDescent="0.3"/>
    <row r="174" s="39" customFormat="1" x14ac:dyDescent="0.3"/>
    <row r="175" s="39" customFormat="1" x14ac:dyDescent="0.3"/>
    <row r="176" s="39" customFormat="1" x14ac:dyDescent="0.3"/>
    <row r="177" s="39" customFormat="1" x14ac:dyDescent="0.3"/>
    <row r="178" s="39" customFormat="1" x14ac:dyDescent="0.3"/>
    <row r="179" s="39" customFormat="1" x14ac:dyDescent="0.3"/>
    <row r="180" s="39" customFormat="1" x14ac:dyDescent="0.3"/>
    <row r="181" s="39" customFormat="1" x14ac:dyDescent="0.3"/>
    <row r="182" s="39" customFormat="1" x14ac:dyDescent="0.3"/>
    <row r="183" s="39" customFormat="1" x14ac:dyDescent="0.3"/>
    <row r="184" s="39" customFormat="1" x14ac:dyDescent="0.3"/>
    <row r="185" s="39" customFormat="1" x14ac:dyDescent="0.3"/>
    <row r="186" s="39" customFormat="1" x14ac:dyDescent="0.3"/>
    <row r="187" s="39" customFormat="1" x14ac:dyDescent="0.3"/>
    <row r="188" s="39" customFormat="1" x14ac:dyDescent="0.3"/>
    <row r="189" s="39" customFormat="1" x14ac:dyDescent="0.3"/>
    <row r="190" s="39" customFormat="1" x14ac:dyDescent="0.3"/>
    <row r="191" s="39" customFormat="1" x14ac:dyDescent="0.3"/>
    <row r="192" s="39" customFormat="1" x14ac:dyDescent="0.3"/>
    <row r="193" s="39" customFormat="1" x14ac:dyDescent="0.3"/>
    <row r="194" s="39" customFormat="1" x14ac:dyDescent="0.3"/>
    <row r="195" s="39" customFormat="1" x14ac:dyDescent="0.3"/>
    <row r="196" s="39" customFormat="1" x14ac:dyDescent="0.3"/>
    <row r="197" s="39" customFormat="1" x14ac:dyDescent="0.3"/>
    <row r="198" s="39" customFormat="1" x14ac:dyDescent="0.3"/>
    <row r="199" s="39" customFormat="1" x14ac:dyDescent="0.3"/>
    <row r="200" s="39" customFormat="1" x14ac:dyDescent="0.3"/>
    <row r="201" s="39" customFormat="1" x14ac:dyDescent="0.3"/>
    <row r="202" s="39" customFormat="1" x14ac:dyDescent="0.3"/>
    <row r="203" s="39" customFormat="1" x14ac:dyDescent="0.3"/>
    <row r="204" s="39" customFormat="1" x14ac:dyDescent="0.3"/>
    <row r="205" s="39" customFormat="1" x14ac:dyDescent="0.3"/>
    <row r="206" s="39" customFormat="1" x14ac:dyDescent="0.3"/>
    <row r="207" s="39" customFormat="1" x14ac:dyDescent="0.3"/>
    <row r="208" s="39" customFormat="1" x14ac:dyDescent="0.3"/>
    <row r="209" s="39" customFormat="1" x14ac:dyDescent="0.3"/>
    <row r="210" s="39" customFormat="1" x14ac:dyDescent="0.3"/>
    <row r="211" s="39" customFormat="1" x14ac:dyDescent="0.3"/>
    <row r="212" s="39" customFormat="1" x14ac:dyDescent="0.3"/>
    <row r="213" s="39" customFormat="1" x14ac:dyDescent="0.3"/>
    <row r="214" s="39" customFormat="1" x14ac:dyDescent="0.3"/>
    <row r="215" s="39" customFormat="1" x14ac:dyDescent="0.3"/>
    <row r="216" s="39" customFormat="1" x14ac:dyDescent="0.3"/>
    <row r="217" s="39" customFormat="1" x14ac:dyDescent="0.3"/>
    <row r="218" s="39" customFormat="1" x14ac:dyDescent="0.3"/>
    <row r="219" s="39" customFormat="1" x14ac:dyDescent="0.3"/>
    <row r="220" s="39" customFormat="1" x14ac:dyDescent="0.3"/>
    <row r="221" s="39" customFormat="1" x14ac:dyDescent="0.3"/>
    <row r="222" s="39" customFormat="1" x14ac:dyDescent="0.3"/>
    <row r="223" s="39" customFormat="1" x14ac:dyDescent="0.3"/>
    <row r="224" s="39" customFormat="1" x14ac:dyDescent="0.3"/>
    <row r="225" s="39" customFormat="1" x14ac:dyDescent="0.3"/>
    <row r="226" s="39" customFormat="1" x14ac:dyDescent="0.3"/>
    <row r="227" s="39" customFormat="1" x14ac:dyDescent="0.3"/>
    <row r="228" s="39" customFormat="1" x14ac:dyDescent="0.3"/>
    <row r="229" s="39" customFormat="1" x14ac:dyDescent="0.3"/>
    <row r="230" s="39" customFormat="1" x14ac:dyDescent="0.3"/>
    <row r="231" s="39" customFormat="1" x14ac:dyDescent="0.3"/>
    <row r="232" s="39" customFormat="1" x14ac:dyDescent="0.3"/>
    <row r="233" s="39" customFormat="1" x14ac:dyDescent="0.3"/>
    <row r="234" s="39" customFormat="1" x14ac:dyDescent="0.3"/>
    <row r="235" s="39" customFormat="1" x14ac:dyDescent="0.3"/>
    <row r="236" s="39" customFormat="1" x14ac:dyDescent="0.3"/>
    <row r="237" s="39" customFormat="1" x14ac:dyDescent="0.3"/>
    <row r="238" s="39" customFormat="1" x14ac:dyDescent="0.3"/>
    <row r="239" s="39" customFormat="1" x14ac:dyDescent="0.3"/>
    <row r="240" s="39" customFormat="1" x14ac:dyDescent="0.3"/>
    <row r="241" s="39" customFormat="1" x14ac:dyDescent="0.3"/>
    <row r="242" s="39" customFormat="1" x14ac:dyDescent="0.3"/>
    <row r="243" s="39" customFormat="1" x14ac:dyDescent="0.3"/>
    <row r="244" s="39" customFormat="1" x14ac:dyDescent="0.3"/>
    <row r="245" s="39" customFormat="1" x14ac:dyDescent="0.3"/>
    <row r="246" s="39" customFormat="1" x14ac:dyDescent="0.3"/>
    <row r="247" s="39" customFormat="1" x14ac:dyDescent="0.3"/>
    <row r="248" s="39" customFormat="1" x14ac:dyDescent="0.3"/>
    <row r="249" s="39" customFormat="1" x14ac:dyDescent="0.3"/>
    <row r="250" s="39" customFormat="1" x14ac:dyDescent="0.3"/>
    <row r="251" s="39" customFormat="1" x14ac:dyDescent="0.3"/>
    <row r="252" s="39" customFormat="1" x14ac:dyDescent="0.3"/>
    <row r="253" s="39" customFormat="1" x14ac:dyDescent="0.3"/>
    <row r="254" s="39" customFormat="1" x14ac:dyDescent="0.3"/>
    <row r="255" s="39" customFormat="1" x14ac:dyDescent="0.3"/>
    <row r="256" s="39" customFormat="1" x14ac:dyDescent="0.3"/>
    <row r="257" s="39" customFormat="1" x14ac:dyDescent="0.3"/>
    <row r="258" s="39" customFormat="1" x14ac:dyDescent="0.3"/>
    <row r="259" s="39" customFormat="1" x14ac:dyDescent="0.3"/>
    <row r="260" s="39" customFormat="1" x14ac:dyDescent="0.3"/>
    <row r="261" s="39" customFormat="1" x14ac:dyDescent="0.3"/>
    <row r="262" s="39" customFormat="1" x14ac:dyDescent="0.3"/>
    <row r="263" s="39" customFormat="1" x14ac:dyDescent="0.3"/>
    <row r="264" s="39" customFormat="1" x14ac:dyDescent="0.3"/>
    <row r="265" s="39" customFormat="1" x14ac:dyDescent="0.3"/>
    <row r="266" s="39" customFormat="1" x14ac:dyDescent="0.3"/>
    <row r="267" s="39" customFormat="1" x14ac:dyDescent="0.3"/>
    <row r="268" s="39" customFormat="1" x14ac:dyDescent="0.3"/>
    <row r="269" s="39" customFormat="1" x14ac:dyDescent="0.3"/>
    <row r="270" s="39" customFormat="1" x14ac:dyDescent="0.3"/>
    <row r="271" s="39" customFormat="1" x14ac:dyDescent="0.3"/>
    <row r="272" s="39" customFormat="1" x14ac:dyDescent="0.3"/>
    <row r="273" s="39" customFormat="1" x14ac:dyDescent="0.3"/>
    <row r="274" s="39" customFormat="1" x14ac:dyDescent="0.3"/>
    <row r="275" s="39" customFormat="1" x14ac:dyDescent="0.3"/>
    <row r="276" s="39" customFormat="1" x14ac:dyDescent="0.3"/>
    <row r="277" s="39" customFormat="1" x14ac:dyDescent="0.3"/>
    <row r="278" s="39" customFormat="1" x14ac:dyDescent="0.3"/>
    <row r="279" s="39" customFormat="1" x14ac:dyDescent="0.3"/>
    <row r="280" s="39" customFormat="1" x14ac:dyDescent="0.3"/>
    <row r="281" s="39" customFormat="1" x14ac:dyDescent="0.3"/>
    <row r="282" s="39" customFormat="1" x14ac:dyDescent="0.3"/>
    <row r="283" s="39" customFormat="1" x14ac:dyDescent="0.3"/>
    <row r="284" s="39" customFormat="1" x14ac:dyDescent="0.3"/>
    <row r="285" s="39" customFormat="1" x14ac:dyDescent="0.3"/>
    <row r="286" s="39" customFormat="1" x14ac:dyDescent="0.3"/>
    <row r="287" s="39" customFormat="1" x14ac:dyDescent="0.3"/>
    <row r="288" s="39" customFormat="1" x14ac:dyDescent="0.3"/>
    <row r="289" s="39" customFormat="1" x14ac:dyDescent="0.3"/>
    <row r="290" s="39" customFormat="1" x14ac:dyDescent="0.3"/>
    <row r="291" s="39" customFormat="1" x14ac:dyDescent="0.3"/>
    <row r="292" s="39" customFormat="1" x14ac:dyDescent="0.3"/>
    <row r="293" s="39" customFormat="1" x14ac:dyDescent="0.3"/>
    <row r="294" s="39" customFormat="1" x14ac:dyDescent="0.3"/>
    <row r="295" s="39" customFormat="1" x14ac:dyDescent="0.3"/>
    <row r="296" s="39" customFormat="1" x14ac:dyDescent="0.3"/>
    <row r="297" s="39" customFormat="1" x14ac:dyDescent="0.3"/>
    <row r="298" s="39" customFormat="1" x14ac:dyDescent="0.3"/>
    <row r="299" s="39" customFormat="1" x14ac:dyDescent="0.3"/>
    <row r="300" s="39" customFormat="1" x14ac:dyDescent="0.3"/>
    <row r="301" s="39" customFormat="1" x14ac:dyDescent="0.3"/>
    <row r="302" s="39" customFormat="1" x14ac:dyDescent="0.3"/>
    <row r="303" s="39" customFormat="1" x14ac:dyDescent="0.3"/>
    <row r="304" s="39" customFormat="1" x14ac:dyDescent="0.3"/>
    <row r="305" s="39" customFormat="1" x14ac:dyDescent="0.3"/>
    <row r="306" s="39" customFormat="1" x14ac:dyDescent="0.3"/>
    <row r="307" s="39" customFormat="1" x14ac:dyDescent="0.3"/>
    <row r="308" s="39" customFormat="1" x14ac:dyDescent="0.3"/>
    <row r="309" s="39" customFormat="1" x14ac:dyDescent="0.3"/>
    <row r="310" s="39" customFormat="1" x14ac:dyDescent="0.3"/>
    <row r="311" s="39" customFormat="1" x14ac:dyDescent="0.3"/>
    <row r="312" s="39" customFormat="1" x14ac:dyDescent="0.3"/>
    <row r="313" s="39" customFormat="1" x14ac:dyDescent="0.3"/>
    <row r="314" s="39" customFormat="1" x14ac:dyDescent="0.3"/>
    <row r="315" s="39" customFormat="1" x14ac:dyDescent="0.3"/>
    <row r="316" s="39" customFormat="1" x14ac:dyDescent="0.3"/>
    <row r="317" s="39" customFormat="1" x14ac:dyDescent="0.3"/>
    <row r="318" s="39" customFormat="1" x14ac:dyDescent="0.3"/>
    <row r="319" s="39" customFormat="1" x14ac:dyDescent="0.3"/>
    <row r="320" s="39" customFormat="1" x14ac:dyDescent="0.3"/>
    <row r="321" s="39" customFormat="1" x14ac:dyDescent="0.3"/>
    <row r="322" s="39" customFormat="1" x14ac:dyDescent="0.3"/>
    <row r="323" s="39" customFormat="1" x14ac:dyDescent="0.3"/>
    <row r="324" s="39" customFormat="1" x14ac:dyDescent="0.3"/>
    <row r="325" s="39" customFormat="1" x14ac:dyDescent="0.3"/>
    <row r="326" s="39" customFormat="1" x14ac:dyDescent="0.3"/>
    <row r="327" s="39" customFormat="1" x14ac:dyDescent="0.3"/>
    <row r="328" s="39" customFormat="1" x14ac:dyDescent="0.3"/>
    <row r="329" s="39" customFormat="1" x14ac:dyDescent="0.3"/>
    <row r="330" s="39" customFormat="1" x14ac:dyDescent="0.3"/>
    <row r="331" s="39" customFormat="1" x14ac:dyDescent="0.3"/>
    <row r="332" s="39" customFormat="1" x14ac:dyDescent="0.3"/>
    <row r="333" s="39" customFormat="1" x14ac:dyDescent="0.3"/>
    <row r="334" s="39" customFormat="1" x14ac:dyDescent="0.3"/>
    <row r="335" s="39" customFormat="1" x14ac:dyDescent="0.3"/>
    <row r="336" s="39" customFormat="1" x14ac:dyDescent="0.3"/>
    <row r="337" s="39" customFormat="1" x14ac:dyDescent="0.3"/>
    <row r="338" s="39" customFormat="1" x14ac:dyDescent="0.3"/>
    <row r="339" s="39" customFormat="1" x14ac:dyDescent="0.3"/>
    <row r="340" s="39" customFormat="1" x14ac:dyDescent="0.3"/>
    <row r="341" s="39" customFormat="1" x14ac:dyDescent="0.3"/>
    <row r="342" s="39" customFormat="1" x14ac:dyDescent="0.3"/>
    <row r="343" s="39" customFormat="1" x14ac:dyDescent="0.3"/>
    <row r="344" s="39" customFormat="1" x14ac:dyDescent="0.3"/>
    <row r="345" s="39" customFormat="1" x14ac:dyDescent="0.3"/>
    <row r="346" s="39" customFormat="1" x14ac:dyDescent="0.3"/>
    <row r="347" s="39" customFormat="1" x14ac:dyDescent="0.3"/>
    <row r="348" s="39" customFormat="1" x14ac:dyDescent="0.3"/>
    <row r="349" s="39" customFormat="1" x14ac:dyDescent="0.3"/>
    <row r="350" s="39" customFormat="1" x14ac:dyDescent="0.3"/>
    <row r="351" s="39" customFormat="1" x14ac:dyDescent="0.3"/>
    <row r="352" s="39" customFormat="1" x14ac:dyDescent="0.3"/>
    <row r="353" s="39" customFormat="1" x14ac:dyDescent="0.3"/>
    <row r="354" s="39" customFormat="1" x14ac:dyDescent="0.3"/>
    <row r="355" s="39" customFormat="1" x14ac:dyDescent="0.3"/>
    <row r="356" s="39" customFormat="1" x14ac:dyDescent="0.3"/>
    <row r="357" s="39" customFormat="1" x14ac:dyDescent="0.3"/>
    <row r="358" s="39" customFormat="1" x14ac:dyDescent="0.3"/>
    <row r="359" s="39" customFormat="1" x14ac:dyDescent="0.3"/>
    <row r="360" s="39" customFormat="1" x14ac:dyDescent="0.3"/>
    <row r="361" s="39" customFormat="1" x14ac:dyDescent="0.3"/>
    <row r="362" s="39" customFormat="1" x14ac:dyDescent="0.3"/>
    <row r="363" s="39" customFormat="1" x14ac:dyDescent="0.3"/>
    <row r="364" s="39" customFormat="1" x14ac:dyDescent="0.3"/>
    <row r="365" s="39" customFormat="1" x14ac:dyDescent="0.3"/>
    <row r="366" s="39" customFormat="1" x14ac:dyDescent="0.3"/>
    <row r="367" s="39" customFormat="1" x14ac:dyDescent="0.3"/>
    <row r="368" s="39" customFormat="1" x14ac:dyDescent="0.3"/>
    <row r="369" s="39" customFormat="1" x14ac:dyDescent="0.3"/>
    <row r="370" s="39" customFormat="1" x14ac:dyDescent="0.3"/>
    <row r="371" s="39" customFormat="1" x14ac:dyDescent="0.3"/>
    <row r="372" s="39" customFormat="1" x14ac:dyDescent="0.3"/>
    <row r="373" s="39" customFormat="1" x14ac:dyDescent="0.3"/>
    <row r="374" s="39" customFormat="1" x14ac:dyDescent="0.3"/>
    <row r="375" s="39" customFormat="1" x14ac:dyDescent="0.3"/>
    <row r="376" s="39" customFormat="1" x14ac:dyDescent="0.3"/>
    <row r="377" s="39" customFormat="1" x14ac:dyDescent="0.3"/>
    <row r="378" s="39" customFormat="1" x14ac:dyDescent="0.3"/>
    <row r="379" s="39" customFormat="1" x14ac:dyDescent="0.3"/>
    <row r="380" s="39" customFormat="1" x14ac:dyDescent="0.3"/>
    <row r="381" s="39" customFormat="1" x14ac:dyDescent="0.3"/>
    <row r="382" s="39" customFormat="1" x14ac:dyDescent="0.3"/>
    <row r="383" s="39" customFormat="1" x14ac:dyDescent="0.3"/>
    <row r="384" s="39" customFormat="1" x14ac:dyDescent="0.3"/>
    <row r="385" s="39" customFormat="1" x14ac:dyDescent="0.3"/>
    <row r="386" s="39" customFormat="1" x14ac:dyDescent="0.3"/>
    <row r="387" s="39" customFormat="1" x14ac:dyDescent="0.3"/>
    <row r="388" s="39" customFormat="1" x14ac:dyDescent="0.3"/>
    <row r="389" s="39" customFormat="1" x14ac:dyDescent="0.3"/>
    <row r="390" s="39" customFormat="1" x14ac:dyDescent="0.3"/>
    <row r="391" s="39" customFormat="1" x14ac:dyDescent="0.3"/>
    <row r="392" s="39" customFormat="1" x14ac:dyDescent="0.3"/>
    <row r="393" s="39" customFormat="1" x14ac:dyDescent="0.3"/>
    <row r="394" s="39" customFormat="1" x14ac:dyDescent="0.3"/>
    <row r="395" s="39" customFormat="1" x14ac:dyDescent="0.3"/>
    <row r="396" s="39" customFormat="1" x14ac:dyDescent="0.3"/>
    <row r="397" s="39" customFormat="1" x14ac:dyDescent="0.3"/>
    <row r="398" s="39" customFormat="1" x14ac:dyDescent="0.3"/>
    <row r="399" s="39" customFormat="1" x14ac:dyDescent="0.3"/>
    <row r="400" s="39" customFormat="1" x14ac:dyDescent="0.3"/>
    <row r="401" s="39" customFormat="1" x14ac:dyDescent="0.3"/>
    <row r="402" s="39" customFormat="1" x14ac:dyDescent="0.3"/>
    <row r="403" s="39" customFormat="1" x14ac:dyDescent="0.3"/>
    <row r="404" s="39" customFormat="1" x14ac:dyDescent="0.3"/>
    <row r="405" s="39" customFormat="1" x14ac:dyDescent="0.3"/>
    <row r="406" s="39" customFormat="1" x14ac:dyDescent="0.3"/>
    <row r="407" s="39" customFormat="1" x14ac:dyDescent="0.3"/>
    <row r="408" s="39" customFormat="1" x14ac:dyDescent="0.3"/>
    <row r="409" s="39" customFormat="1" x14ac:dyDescent="0.3"/>
    <row r="410" s="39" customFormat="1" x14ac:dyDescent="0.3"/>
    <row r="411" s="39" customFormat="1" x14ac:dyDescent="0.3"/>
    <row r="412" s="39" customFormat="1" x14ac:dyDescent="0.3"/>
    <row r="413" s="39" customFormat="1" x14ac:dyDescent="0.3"/>
    <row r="414" s="39" customFormat="1" x14ac:dyDescent="0.3"/>
    <row r="415" s="39" customFormat="1" x14ac:dyDescent="0.3"/>
    <row r="416" s="39" customFormat="1" x14ac:dyDescent="0.3"/>
    <row r="417" s="39" customFormat="1" x14ac:dyDescent="0.3"/>
    <row r="418" s="39" customFormat="1" x14ac:dyDescent="0.3"/>
    <row r="419" s="39" customFormat="1" x14ac:dyDescent="0.3"/>
    <row r="420" s="39" customFormat="1" x14ac:dyDescent="0.3"/>
    <row r="421" s="39" customFormat="1" x14ac:dyDescent="0.3"/>
    <row r="422" s="39" customFormat="1" x14ac:dyDescent="0.3"/>
    <row r="423" s="39" customFormat="1" x14ac:dyDescent="0.3"/>
    <row r="424" s="39" customFormat="1" x14ac:dyDescent="0.3"/>
    <row r="425" s="39" customFormat="1" x14ac:dyDescent="0.3"/>
    <row r="426" s="39" customFormat="1" x14ac:dyDescent="0.3"/>
    <row r="427" s="39" customFormat="1" x14ac:dyDescent="0.3"/>
    <row r="428" s="39" customFormat="1" x14ac:dyDescent="0.3"/>
    <row r="429" s="39" customFormat="1" x14ac:dyDescent="0.3"/>
    <row r="430" s="39" customFormat="1" x14ac:dyDescent="0.3"/>
    <row r="431" s="39" customFormat="1" x14ac:dyDescent="0.3"/>
    <row r="432" s="39" customFormat="1" x14ac:dyDescent="0.3"/>
    <row r="433" s="39" customFormat="1" x14ac:dyDescent="0.3"/>
    <row r="434" s="39" customFormat="1" x14ac:dyDescent="0.3"/>
    <row r="435" s="39" customFormat="1" x14ac:dyDescent="0.3"/>
    <row r="436" s="39" customFormat="1" x14ac:dyDescent="0.3"/>
    <row r="437" s="39" customFormat="1" x14ac:dyDescent="0.3"/>
    <row r="438" s="39" customFormat="1" x14ac:dyDescent="0.3"/>
    <row r="439" s="39" customFormat="1" x14ac:dyDescent="0.3"/>
    <row r="440" s="39" customFormat="1" x14ac:dyDescent="0.3"/>
    <row r="441" s="39" customFormat="1" x14ac:dyDescent="0.3"/>
    <row r="442" s="39" customFormat="1" x14ac:dyDescent="0.3"/>
    <row r="443" s="39" customFormat="1" x14ac:dyDescent="0.3"/>
    <row r="444" s="39" customFormat="1" x14ac:dyDescent="0.3"/>
    <row r="445" s="39" customFormat="1" x14ac:dyDescent="0.3"/>
    <row r="446" s="39" customFormat="1" x14ac:dyDescent="0.3"/>
    <row r="447" s="39" customFormat="1" x14ac:dyDescent="0.3"/>
    <row r="448" s="39" customFormat="1" x14ac:dyDescent="0.3"/>
    <row r="449" s="39" customFormat="1" x14ac:dyDescent="0.3"/>
    <row r="450" s="39" customFormat="1" x14ac:dyDescent="0.3"/>
    <row r="451" s="39" customFormat="1" x14ac:dyDescent="0.3"/>
    <row r="452" s="39" customFormat="1" x14ac:dyDescent="0.3"/>
    <row r="453" s="39" customFormat="1" x14ac:dyDescent="0.3"/>
    <row r="454" s="39" customFormat="1" x14ac:dyDescent="0.3"/>
    <row r="455" s="39" customFormat="1" x14ac:dyDescent="0.3"/>
    <row r="456" s="39" customFormat="1" x14ac:dyDescent="0.3"/>
    <row r="457" s="39" customFormat="1" x14ac:dyDescent="0.3"/>
    <row r="458" s="39" customFormat="1" x14ac:dyDescent="0.3"/>
    <row r="459" s="39" customFormat="1" x14ac:dyDescent="0.3"/>
    <row r="460" s="39" customFormat="1" x14ac:dyDescent="0.3"/>
    <row r="461" s="39" customFormat="1" x14ac:dyDescent="0.3"/>
    <row r="462" s="39" customFormat="1" x14ac:dyDescent="0.3"/>
    <row r="463" s="39" customFormat="1" x14ac:dyDescent="0.3"/>
    <row r="464" s="39" customFormat="1" x14ac:dyDescent="0.3"/>
    <row r="465" s="39" customFormat="1" x14ac:dyDescent="0.3"/>
    <row r="466" s="39" customFormat="1" x14ac:dyDescent="0.3"/>
    <row r="467" s="39" customFormat="1" x14ac:dyDescent="0.3"/>
    <row r="468" s="39" customFormat="1" x14ac:dyDescent="0.3"/>
    <row r="469" s="39" customFormat="1" x14ac:dyDescent="0.3"/>
    <row r="470" s="39" customFormat="1" x14ac:dyDescent="0.3"/>
    <row r="471" s="39" customFormat="1" x14ac:dyDescent="0.3"/>
    <row r="472" s="39" customFormat="1" x14ac:dyDescent="0.3"/>
    <row r="473" s="39" customFormat="1" x14ac:dyDescent="0.3"/>
    <row r="474" s="39" customFormat="1" x14ac:dyDescent="0.3"/>
    <row r="475" s="39" customFormat="1" x14ac:dyDescent="0.3"/>
    <row r="476" s="39" customFormat="1" x14ac:dyDescent="0.3"/>
    <row r="477" s="39" customFormat="1" x14ac:dyDescent="0.3"/>
    <row r="478" s="39" customFormat="1" x14ac:dyDescent="0.3"/>
    <row r="479" s="39" customFormat="1" x14ac:dyDescent="0.3"/>
    <row r="480" s="39" customFormat="1" x14ac:dyDescent="0.3"/>
    <row r="481" s="39" customFormat="1" x14ac:dyDescent="0.3"/>
    <row r="482" s="39" customFormat="1" x14ac:dyDescent="0.3"/>
    <row r="483" s="39" customFormat="1" x14ac:dyDescent="0.3"/>
    <row r="484" s="39" customFormat="1" x14ac:dyDescent="0.3"/>
    <row r="485" s="39" customFormat="1" x14ac:dyDescent="0.3"/>
    <row r="486" s="39" customFormat="1" x14ac:dyDescent="0.3"/>
    <row r="487" s="39" customFormat="1" x14ac:dyDescent="0.3"/>
    <row r="488" s="39" customFormat="1" x14ac:dyDescent="0.3"/>
    <row r="489" s="39" customFormat="1" x14ac:dyDescent="0.3"/>
    <row r="490" s="39" customFormat="1" x14ac:dyDescent="0.3"/>
    <row r="491" s="39" customFormat="1" x14ac:dyDescent="0.3"/>
    <row r="492" s="39" customFormat="1" x14ac:dyDescent="0.3"/>
    <row r="493" s="39" customFormat="1" x14ac:dyDescent="0.3"/>
    <row r="494" s="39" customFormat="1" x14ac:dyDescent="0.3"/>
    <row r="495" s="39" customFormat="1" x14ac:dyDescent="0.3"/>
    <row r="496" s="39" customFormat="1" x14ac:dyDescent="0.3"/>
    <row r="497" s="39" customFormat="1" x14ac:dyDescent="0.3"/>
    <row r="498" s="39" customFormat="1" x14ac:dyDescent="0.3"/>
    <row r="499" s="39" customFormat="1" x14ac:dyDescent="0.3"/>
    <row r="500" s="39" customFormat="1" x14ac:dyDescent="0.3"/>
    <row r="501" s="39" customFormat="1" x14ac:dyDescent="0.3"/>
    <row r="502" s="39" customFormat="1" x14ac:dyDescent="0.3"/>
    <row r="503" s="39" customFormat="1" x14ac:dyDescent="0.3"/>
    <row r="504" s="39" customFormat="1" x14ac:dyDescent="0.3"/>
    <row r="505" s="39" customFormat="1" x14ac:dyDescent="0.3"/>
    <row r="506" s="39" customFormat="1" x14ac:dyDescent="0.3"/>
    <row r="507" s="39" customFormat="1" x14ac:dyDescent="0.3"/>
    <row r="508" s="39" customFormat="1" x14ac:dyDescent="0.3"/>
    <row r="509" s="39" customFormat="1" x14ac:dyDescent="0.3"/>
    <row r="510" s="39" customFormat="1" x14ac:dyDescent="0.3"/>
    <row r="511" s="39" customFormat="1" x14ac:dyDescent="0.3"/>
    <row r="512" s="39" customFormat="1" x14ac:dyDescent="0.3"/>
    <row r="513" s="39" customFormat="1" x14ac:dyDescent="0.3"/>
    <row r="514" s="39" customFormat="1" x14ac:dyDescent="0.3"/>
    <row r="515" s="39" customFormat="1" x14ac:dyDescent="0.3"/>
    <row r="516" s="39" customFormat="1" x14ac:dyDescent="0.3"/>
    <row r="517" s="39" customFormat="1" x14ac:dyDescent="0.3"/>
    <row r="518" s="39" customFormat="1" x14ac:dyDescent="0.3"/>
    <row r="519" s="39" customFormat="1" x14ac:dyDescent="0.3"/>
    <row r="520" s="39" customFormat="1" x14ac:dyDescent="0.3"/>
    <row r="521" s="39" customFormat="1" x14ac:dyDescent="0.3"/>
    <row r="522" s="39" customFormat="1" x14ac:dyDescent="0.3"/>
    <row r="523" s="39" customFormat="1" x14ac:dyDescent="0.3"/>
    <row r="524" s="39" customFormat="1" x14ac:dyDescent="0.3"/>
    <row r="525" s="39" customFormat="1" x14ac:dyDescent="0.3"/>
    <row r="526" s="39" customFormat="1" x14ac:dyDescent="0.3"/>
    <row r="527" s="39" customFormat="1" x14ac:dyDescent="0.3"/>
    <row r="528" s="39" customFormat="1" x14ac:dyDescent="0.3"/>
    <row r="529" s="39" customFormat="1" x14ac:dyDescent="0.3"/>
    <row r="530" s="39" customFormat="1" x14ac:dyDescent="0.3"/>
    <row r="531" s="39" customFormat="1" x14ac:dyDescent="0.3"/>
    <row r="532" s="39" customFormat="1" x14ac:dyDescent="0.3"/>
    <row r="533" s="39" customFormat="1" x14ac:dyDescent="0.3"/>
    <row r="534" s="39" customFormat="1" x14ac:dyDescent="0.3"/>
    <row r="535" s="39" customFormat="1" x14ac:dyDescent="0.3"/>
    <row r="536" s="39" customFormat="1" x14ac:dyDescent="0.3"/>
    <row r="537" s="39" customFormat="1" x14ac:dyDescent="0.3"/>
    <row r="538" s="39" customFormat="1" x14ac:dyDescent="0.3"/>
    <row r="539" s="39" customFormat="1" x14ac:dyDescent="0.3"/>
    <row r="540" s="39" customFormat="1" x14ac:dyDescent="0.3"/>
    <row r="541" s="39" customFormat="1" x14ac:dyDescent="0.3"/>
    <row r="542" s="39" customFormat="1" x14ac:dyDescent="0.3"/>
    <row r="543" s="39" customFormat="1" x14ac:dyDescent="0.3"/>
    <row r="544" s="39" customFormat="1" x14ac:dyDescent="0.3"/>
    <row r="545" s="39" customFormat="1" x14ac:dyDescent="0.3"/>
    <row r="546" s="39" customFormat="1" x14ac:dyDescent="0.3"/>
  </sheetData>
  <mergeCells count="32">
    <mergeCell ref="E35:F35"/>
    <mergeCell ref="E29:F29"/>
    <mergeCell ref="E30:F30"/>
    <mergeCell ref="E31:F31"/>
    <mergeCell ref="E32:F32"/>
    <mergeCell ref="E33:F33"/>
    <mergeCell ref="E34:F34"/>
    <mergeCell ref="B23:F23"/>
    <mergeCell ref="A24:F24"/>
    <mergeCell ref="A25:F25"/>
    <mergeCell ref="A26:F26"/>
    <mergeCell ref="A27:F27"/>
    <mergeCell ref="A28:F28"/>
    <mergeCell ref="B17:F17"/>
    <mergeCell ref="B18:F18"/>
    <mergeCell ref="A19:F19"/>
    <mergeCell ref="A20:F20"/>
    <mergeCell ref="B21:F21"/>
    <mergeCell ref="B22:F22"/>
    <mergeCell ref="A10:F10"/>
    <mergeCell ref="A11:A13"/>
    <mergeCell ref="B12:F12"/>
    <mergeCell ref="A14:F14"/>
    <mergeCell ref="A15:F15"/>
    <mergeCell ref="B16:F16"/>
    <mergeCell ref="A1:F1"/>
    <mergeCell ref="A2:F2"/>
    <mergeCell ref="A3:F3"/>
    <mergeCell ref="A4:F4"/>
    <mergeCell ref="A5:F5"/>
    <mergeCell ref="A7:A9"/>
    <mergeCell ref="B8:F8"/>
  </mergeCells>
  <hyperlinks>
    <hyperlink ref="A1:C1" location="'A - Informazioni generali'!A1" display="Clicca su questo link per tornare alla Parte A del questionario."/>
    <hyperlink ref="A1:F1" location="'Calcolo ULA'!A1" display="Clicca su questo link per andare al Calcolo ULA"/>
    <hyperlink ref="A2:F2" location="'Tool PMI status'!A1" display="Clicca su questo link per tornare al foglio &quot;Tool PMI status&quot;"/>
  </hyperlink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6"/>
  <sheetViews>
    <sheetView workbookViewId="0">
      <selection activeCell="I14" sqref="I14"/>
    </sheetView>
  </sheetViews>
  <sheetFormatPr defaultRowHeight="14.4" x14ac:dyDescent="0.3"/>
  <cols>
    <col min="1" max="1" width="29.44140625" style="38" customWidth="1"/>
    <col min="2" max="6" width="28.6640625" style="38" customWidth="1"/>
  </cols>
  <sheetData>
    <row r="1" spans="1:6" x14ac:dyDescent="0.3">
      <c r="A1" s="1" t="s">
        <v>0</v>
      </c>
      <c r="B1" s="2"/>
      <c r="C1" s="2"/>
      <c r="D1" s="2"/>
      <c r="E1" s="2"/>
      <c r="F1" s="3"/>
    </row>
    <row r="2" spans="1:6" ht="15" thickBot="1" x14ac:dyDescent="0.35">
      <c r="A2" s="4" t="s">
        <v>1</v>
      </c>
      <c r="B2" s="5"/>
      <c r="C2" s="5"/>
      <c r="D2" s="5"/>
      <c r="E2" s="5"/>
      <c r="F2" s="6"/>
    </row>
    <row r="3" spans="1:6" ht="15" thickBot="1" x14ac:dyDescent="0.35">
      <c r="A3" s="7"/>
      <c r="B3" s="7"/>
      <c r="C3" s="7"/>
      <c r="D3" s="7"/>
      <c r="E3" s="7"/>
      <c r="F3" s="7"/>
    </row>
    <row r="4" spans="1:6" x14ac:dyDescent="0.3">
      <c r="A4" s="8" t="s">
        <v>2</v>
      </c>
      <c r="B4" s="9"/>
      <c r="C4" s="9"/>
      <c r="D4" s="9"/>
      <c r="E4" s="9"/>
      <c r="F4" s="10"/>
    </row>
    <row r="5" spans="1:6" x14ac:dyDescent="0.3">
      <c r="A5" s="11" t="s">
        <v>3</v>
      </c>
      <c r="B5" s="12"/>
      <c r="C5" s="12"/>
      <c r="D5" s="12"/>
      <c r="E5" s="12"/>
      <c r="F5" s="13"/>
    </row>
    <row r="6" spans="1:6" x14ac:dyDescent="0.3">
      <c r="A6" s="14" t="s">
        <v>4</v>
      </c>
      <c r="B6" s="15" t="s">
        <v>5</v>
      </c>
      <c r="C6" s="15"/>
      <c r="D6" s="15"/>
      <c r="E6" s="15"/>
      <c r="F6" s="16"/>
    </row>
    <row r="7" spans="1:6" ht="15" thickBot="1" x14ac:dyDescent="0.35">
      <c r="A7" s="17" t="s">
        <v>6</v>
      </c>
      <c r="B7" s="18" t="s">
        <v>7</v>
      </c>
      <c r="C7" s="18"/>
      <c r="D7" s="18"/>
      <c r="E7" s="18"/>
      <c r="F7" s="19"/>
    </row>
    <row r="8" spans="1:6" ht="15" thickBot="1" x14ac:dyDescent="0.35">
      <c r="A8" s="20"/>
      <c r="B8" s="21"/>
      <c r="C8" s="21"/>
      <c r="D8" s="21"/>
      <c r="E8" s="21"/>
      <c r="F8" s="22"/>
    </row>
    <row r="9" spans="1:6" x14ac:dyDescent="0.3">
      <c r="A9" s="23" t="s">
        <v>8</v>
      </c>
      <c r="B9" s="24"/>
      <c r="C9" s="24"/>
      <c r="D9" s="24"/>
      <c r="E9" s="24"/>
      <c r="F9" s="25"/>
    </row>
    <row r="10" spans="1:6" ht="28.8" x14ac:dyDescent="0.3">
      <c r="A10" s="26" t="s">
        <v>9</v>
      </c>
      <c r="B10" s="27" t="s">
        <v>10</v>
      </c>
      <c r="C10" s="27" t="s">
        <v>11</v>
      </c>
      <c r="D10" s="27" t="s">
        <v>12</v>
      </c>
      <c r="E10" s="27" t="s">
        <v>13</v>
      </c>
      <c r="F10" s="28" t="s">
        <v>14</v>
      </c>
    </row>
    <row r="11" spans="1:6" ht="28.8" x14ac:dyDescent="0.3">
      <c r="A11" s="29" t="s">
        <v>15</v>
      </c>
      <c r="B11" s="30">
        <v>1</v>
      </c>
      <c r="C11" s="31">
        <v>1</v>
      </c>
      <c r="D11" s="30">
        <v>12</v>
      </c>
      <c r="E11" s="30" t="s">
        <v>16</v>
      </c>
      <c r="F11" s="32">
        <f>B11*C11*D11/12</f>
        <v>1</v>
      </c>
    </row>
    <row r="12" spans="1:6" ht="28.8" x14ac:dyDescent="0.3">
      <c r="A12" s="29" t="s">
        <v>17</v>
      </c>
      <c r="B12" s="30">
        <v>1</v>
      </c>
      <c r="C12" s="31">
        <v>1</v>
      </c>
      <c r="D12" s="30">
        <v>8</v>
      </c>
      <c r="E12" s="30" t="s">
        <v>18</v>
      </c>
      <c r="F12" s="32">
        <f t="shared" ref="F12:F18" si="0">B12*C12*D12/12</f>
        <v>0.66666666666666663</v>
      </c>
    </row>
    <row r="13" spans="1:6" ht="28.8" x14ac:dyDescent="0.3">
      <c r="A13" s="29" t="s">
        <v>17</v>
      </c>
      <c r="B13" s="30">
        <v>3</v>
      </c>
      <c r="C13" s="31">
        <v>1</v>
      </c>
      <c r="D13" s="30">
        <v>6</v>
      </c>
      <c r="E13" s="30" t="s">
        <v>19</v>
      </c>
      <c r="F13" s="32">
        <f t="shared" si="0"/>
        <v>1.5</v>
      </c>
    </row>
    <row r="14" spans="1:6" ht="43.2" x14ac:dyDescent="0.3">
      <c r="A14" s="29" t="s">
        <v>20</v>
      </c>
      <c r="B14" s="30">
        <v>2</v>
      </c>
      <c r="C14" s="31">
        <v>0.5</v>
      </c>
      <c r="D14" s="30">
        <v>12</v>
      </c>
      <c r="E14" s="30" t="s">
        <v>21</v>
      </c>
      <c r="F14" s="32">
        <f t="shared" si="0"/>
        <v>1</v>
      </c>
    </row>
    <row r="15" spans="1:6" ht="43.2" x14ac:dyDescent="0.3">
      <c r="A15" s="29" t="s">
        <v>22</v>
      </c>
      <c r="B15" s="30">
        <v>1</v>
      </c>
      <c r="C15" s="31">
        <v>0.8</v>
      </c>
      <c r="D15" s="30">
        <v>7</v>
      </c>
      <c r="E15" s="30" t="s">
        <v>23</v>
      </c>
      <c r="F15" s="32">
        <f t="shared" si="0"/>
        <v>0.46666666666666673</v>
      </c>
    </row>
    <row r="16" spans="1:6" ht="43.2" x14ac:dyDescent="0.3">
      <c r="A16" s="29" t="s">
        <v>24</v>
      </c>
      <c r="B16" s="30">
        <v>2</v>
      </c>
      <c r="C16" s="31">
        <v>1</v>
      </c>
      <c r="D16" s="30">
        <v>12</v>
      </c>
      <c r="E16" s="30" t="s">
        <v>25</v>
      </c>
      <c r="F16" s="32">
        <f t="shared" si="0"/>
        <v>2</v>
      </c>
    </row>
    <row r="17" spans="1:6" ht="86.4" x14ac:dyDescent="0.3">
      <c r="A17" s="29" t="s">
        <v>26</v>
      </c>
      <c r="B17" s="30">
        <v>1</v>
      </c>
      <c r="C17" s="31">
        <v>1</v>
      </c>
      <c r="D17" s="30">
        <v>6</v>
      </c>
      <c r="E17" s="30" t="s">
        <v>27</v>
      </c>
      <c r="F17" s="32">
        <f t="shared" si="0"/>
        <v>0.5</v>
      </c>
    </row>
    <row r="18" spans="1:6" x14ac:dyDescent="0.3">
      <c r="A18" s="29" t="s">
        <v>28</v>
      </c>
      <c r="B18" s="30">
        <v>1</v>
      </c>
      <c r="C18" s="31">
        <v>1</v>
      </c>
      <c r="D18" s="30">
        <v>12</v>
      </c>
      <c r="E18" s="30" t="s">
        <v>29</v>
      </c>
      <c r="F18" s="32">
        <f t="shared" si="0"/>
        <v>1</v>
      </c>
    </row>
    <row r="19" spans="1:6" x14ac:dyDescent="0.3">
      <c r="A19" s="33" t="s">
        <v>30</v>
      </c>
      <c r="B19" s="34"/>
      <c r="C19" s="34"/>
      <c r="D19" s="34"/>
      <c r="E19" s="35"/>
      <c r="F19" s="32">
        <f>SUM(F11:F18)</f>
        <v>8.1333333333333329</v>
      </c>
    </row>
    <row r="20" spans="1:6" x14ac:dyDescent="0.3">
      <c r="A20" s="36" t="s">
        <v>31</v>
      </c>
      <c r="B20" s="15"/>
      <c r="C20" s="15"/>
      <c r="D20" s="15"/>
      <c r="E20" s="15"/>
      <c r="F20" s="16"/>
    </row>
    <row r="21" spans="1:6" x14ac:dyDescent="0.3">
      <c r="A21" s="36" t="s">
        <v>32</v>
      </c>
      <c r="B21" s="15"/>
      <c r="C21" s="15"/>
      <c r="D21" s="15"/>
      <c r="E21" s="15"/>
      <c r="F21" s="16"/>
    </row>
    <row r="22" spans="1:6" ht="15" thickBot="1" x14ac:dyDescent="0.35">
      <c r="A22" s="37" t="s">
        <v>33</v>
      </c>
      <c r="B22" s="18"/>
      <c r="C22" s="18"/>
      <c r="D22" s="18"/>
      <c r="E22" s="18"/>
      <c r="F22" s="19"/>
    </row>
    <row r="23" spans="1:6" x14ac:dyDescent="0.3">
      <c r="A23" s="7"/>
      <c r="B23" s="7"/>
      <c r="C23" s="7"/>
      <c r="D23" s="7"/>
      <c r="E23" s="7"/>
      <c r="F23" s="7"/>
    </row>
    <row r="24" spans="1:6" x14ac:dyDescent="0.3">
      <c r="A24" s="7"/>
      <c r="B24" s="7"/>
      <c r="C24" s="7"/>
      <c r="D24" s="7"/>
      <c r="E24" s="7"/>
      <c r="F24" s="7"/>
    </row>
    <row r="25" spans="1:6" x14ac:dyDescent="0.3">
      <c r="A25" s="7"/>
      <c r="B25" s="7"/>
      <c r="C25" s="7"/>
      <c r="D25" s="7"/>
      <c r="E25" s="7"/>
      <c r="F25" s="7"/>
    </row>
    <row r="26" spans="1:6" x14ac:dyDescent="0.3">
      <c r="A26" s="7"/>
      <c r="B26" s="7"/>
      <c r="C26" s="7"/>
      <c r="D26" s="7"/>
      <c r="E26" s="7"/>
      <c r="F26" s="7"/>
    </row>
    <row r="27" spans="1:6" x14ac:dyDescent="0.3">
      <c r="A27" s="7"/>
      <c r="B27" s="7"/>
      <c r="C27" s="7"/>
      <c r="D27" s="7"/>
      <c r="E27" s="7"/>
      <c r="F27" s="7"/>
    </row>
    <row r="28" spans="1:6" x14ac:dyDescent="0.3">
      <c r="A28" s="7"/>
      <c r="B28" s="7"/>
      <c r="C28" s="7"/>
      <c r="D28" s="7"/>
      <c r="E28" s="7"/>
      <c r="F28" s="7"/>
    </row>
    <row r="29" spans="1:6" x14ac:dyDescent="0.3">
      <c r="A29" s="7"/>
      <c r="B29" s="7"/>
      <c r="C29" s="7"/>
      <c r="D29" s="7"/>
      <c r="E29" s="7"/>
      <c r="F29" s="7"/>
    </row>
    <row r="30" spans="1:6" x14ac:dyDescent="0.3">
      <c r="A30" s="7"/>
      <c r="B30" s="7"/>
      <c r="C30" s="7"/>
      <c r="D30" s="7"/>
      <c r="E30" s="7"/>
      <c r="F30" s="7"/>
    </row>
    <row r="31" spans="1:6" x14ac:dyDescent="0.3">
      <c r="A31" s="7"/>
      <c r="B31" s="7"/>
      <c r="C31" s="7"/>
      <c r="D31" s="7"/>
      <c r="E31" s="7"/>
      <c r="F31" s="7"/>
    </row>
    <row r="32" spans="1:6" x14ac:dyDescent="0.3">
      <c r="A32" s="7"/>
      <c r="B32" s="7"/>
      <c r="C32" s="7"/>
      <c r="D32" s="7"/>
      <c r="E32" s="7"/>
      <c r="F32" s="7"/>
    </row>
    <row r="33" spans="1:6" x14ac:dyDescent="0.3">
      <c r="A33" s="7"/>
      <c r="B33" s="7"/>
      <c r="C33" s="7"/>
      <c r="D33" s="7"/>
      <c r="E33" s="7"/>
      <c r="F33" s="7"/>
    </row>
    <row r="34" spans="1:6" x14ac:dyDescent="0.3">
      <c r="A34" s="7"/>
      <c r="B34" s="7"/>
      <c r="C34" s="7"/>
      <c r="D34" s="7"/>
      <c r="E34" s="7"/>
      <c r="F34" s="7"/>
    </row>
    <row r="35" spans="1:6" x14ac:dyDescent="0.3">
      <c r="A35" s="7"/>
      <c r="B35" s="7"/>
      <c r="C35" s="7"/>
      <c r="D35" s="7"/>
      <c r="E35" s="7"/>
      <c r="F35" s="7"/>
    </row>
    <row r="36" spans="1:6" x14ac:dyDescent="0.3">
      <c r="A36" s="7"/>
      <c r="B36" s="7"/>
      <c r="C36" s="7"/>
      <c r="D36" s="7"/>
      <c r="E36" s="7"/>
      <c r="F36" s="7"/>
    </row>
    <row r="37" spans="1:6" x14ac:dyDescent="0.3">
      <c r="A37" s="7"/>
      <c r="B37" s="7"/>
      <c r="C37" s="7"/>
      <c r="D37" s="7"/>
      <c r="E37" s="7"/>
      <c r="F37" s="7"/>
    </row>
    <row r="38" spans="1:6" x14ac:dyDescent="0.3">
      <c r="A38" s="7"/>
      <c r="B38" s="7"/>
      <c r="C38" s="7"/>
      <c r="D38" s="7"/>
      <c r="E38" s="7"/>
      <c r="F38" s="7"/>
    </row>
    <row r="39" spans="1:6" x14ac:dyDescent="0.3">
      <c r="A39" s="7"/>
      <c r="B39" s="7"/>
      <c r="C39" s="7"/>
      <c r="D39" s="7"/>
      <c r="E39" s="7"/>
      <c r="F39" s="7"/>
    </row>
    <row r="40" spans="1:6" x14ac:dyDescent="0.3">
      <c r="A40" s="7"/>
      <c r="B40" s="7"/>
      <c r="C40" s="7"/>
      <c r="D40" s="7"/>
      <c r="E40" s="7"/>
      <c r="F40" s="7"/>
    </row>
    <row r="41" spans="1:6" x14ac:dyDescent="0.3">
      <c r="A41" s="7"/>
      <c r="B41" s="7"/>
      <c r="C41" s="7"/>
      <c r="D41" s="7"/>
      <c r="E41" s="7"/>
      <c r="F41" s="7"/>
    </row>
    <row r="42" spans="1:6" x14ac:dyDescent="0.3">
      <c r="A42" s="7"/>
      <c r="B42" s="7"/>
      <c r="C42" s="7"/>
      <c r="D42" s="7"/>
      <c r="E42" s="7"/>
      <c r="F42" s="7"/>
    </row>
    <row r="43" spans="1:6" x14ac:dyDescent="0.3">
      <c r="A43" s="7"/>
      <c r="B43" s="7"/>
      <c r="C43" s="7"/>
      <c r="D43" s="7"/>
      <c r="E43" s="7"/>
      <c r="F43" s="7"/>
    </row>
    <row r="44" spans="1:6" x14ac:dyDescent="0.3">
      <c r="A44" s="7"/>
      <c r="B44" s="7"/>
      <c r="C44" s="7"/>
      <c r="D44" s="7"/>
      <c r="E44" s="7"/>
      <c r="F44" s="7"/>
    </row>
    <row r="45" spans="1:6" x14ac:dyDescent="0.3">
      <c r="A45" s="7"/>
      <c r="B45" s="7"/>
      <c r="C45" s="7"/>
      <c r="D45" s="7"/>
      <c r="E45" s="7"/>
      <c r="F45" s="7"/>
    </row>
    <row r="46" spans="1:6" x14ac:dyDescent="0.3">
      <c r="A46" s="7"/>
      <c r="B46" s="7"/>
      <c r="C46" s="7"/>
      <c r="D46" s="7"/>
      <c r="E46" s="7"/>
      <c r="F46" s="7"/>
    </row>
    <row r="47" spans="1:6" x14ac:dyDescent="0.3">
      <c r="A47" s="7"/>
      <c r="B47" s="7"/>
      <c r="C47" s="7"/>
      <c r="D47" s="7"/>
      <c r="E47" s="7"/>
      <c r="F47" s="7"/>
    </row>
    <row r="48" spans="1:6" x14ac:dyDescent="0.3">
      <c r="A48" s="7"/>
      <c r="B48" s="7"/>
      <c r="C48" s="7"/>
      <c r="D48" s="7"/>
      <c r="E48" s="7"/>
      <c r="F48" s="7"/>
    </row>
    <row r="49" spans="1:6" x14ac:dyDescent="0.3">
      <c r="A49" s="7"/>
      <c r="B49" s="7"/>
      <c r="C49" s="7"/>
      <c r="D49" s="7"/>
      <c r="E49" s="7"/>
      <c r="F49" s="7"/>
    </row>
    <row r="50" spans="1:6" x14ac:dyDescent="0.3">
      <c r="A50" s="7"/>
      <c r="B50" s="7"/>
      <c r="C50" s="7"/>
      <c r="D50" s="7"/>
      <c r="E50" s="7"/>
      <c r="F50" s="7"/>
    </row>
    <row r="51" spans="1:6" x14ac:dyDescent="0.3">
      <c r="A51" s="7"/>
      <c r="B51" s="7"/>
      <c r="C51" s="7"/>
      <c r="D51" s="7"/>
      <c r="E51" s="7"/>
      <c r="F51" s="7"/>
    </row>
    <row r="52" spans="1:6" x14ac:dyDescent="0.3">
      <c r="A52" s="7"/>
      <c r="B52" s="7"/>
      <c r="C52" s="7"/>
      <c r="D52" s="7"/>
      <c r="E52" s="7"/>
      <c r="F52" s="7"/>
    </row>
    <row r="53" spans="1:6" x14ac:dyDescent="0.3">
      <c r="A53" s="7"/>
      <c r="B53" s="7"/>
      <c r="C53" s="7"/>
      <c r="D53" s="7"/>
      <c r="E53" s="7"/>
      <c r="F53" s="7"/>
    </row>
    <row r="54" spans="1:6" x14ac:dyDescent="0.3">
      <c r="A54" s="7"/>
      <c r="B54" s="7"/>
      <c r="C54" s="7"/>
      <c r="D54" s="7"/>
      <c r="E54" s="7"/>
      <c r="F54" s="7"/>
    </row>
    <row r="55" spans="1:6" x14ac:dyDescent="0.3">
      <c r="A55" s="7"/>
      <c r="B55" s="7"/>
      <c r="C55" s="7"/>
      <c r="D55" s="7"/>
      <c r="E55" s="7"/>
      <c r="F55" s="7"/>
    </row>
    <row r="56" spans="1:6" x14ac:dyDescent="0.3">
      <c r="A56" s="7"/>
      <c r="B56" s="7"/>
      <c r="C56" s="7"/>
      <c r="D56" s="7"/>
      <c r="E56" s="7"/>
      <c r="F56" s="7"/>
    </row>
    <row r="57" spans="1:6" x14ac:dyDescent="0.3">
      <c r="A57" s="7"/>
      <c r="B57" s="7"/>
      <c r="C57" s="7"/>
      <c r="D57" s="7"/>
      <c r="E57" s="7"/>
      <c r="F57" s="7"/>
    </row>
    <row r="58" spans="1:6" x14ac:dyDescent="0.3">
      <c r="A58" s="7"/>
      <c r="B58" s="7"/>
      <c r="C58" s="7"/>
      <c r="D58" s="7"/>
      <c r="E58" s="7"/>
      <c r="F58" s="7"/>
    </row>
    <row r="59" spans="1:6" x14ac:dyDescent="0.3">
      <c r="A59" s="7"/>
      <c r="B59" s="7"/>
      <c r="C59" s="7"/>
      <c r="D59" s="7"/>
      <c r="E59" s="7"/>
      <c r="F59" s="7"/>
    </row>
    <row r="60" spans="1:6" x14ac:dyDescent="0.3">
      <c r="A60" s="7"/>
      <c r="B60" s="7"/>
      <c r="C60" s="7"/>
      <c r="D60" s="7"/>
      <c r="E60" s="7"/>
      <c r="F60" s="7"/>
    </row>
    <row r="61" spans="1:6" x14ac:dyDescent="0.3">
      <c r="A61" s="7"/>
      <c r="B61" s="7"/>
      <c r="C61" s="7"/>
      <c r="D61" s="7"/>
      <c r="E61" s="7"/>
      <c r="F61" s="7"/>
    </row>
    <row r="62" spans="1:6" x14ac:dyDescent="0.3">
      <c r="A62" s="7"/>
      <c r="B62" s="7"/>
      <c r="C62" s="7"/>
      <c r="D62" s="7"/>
      <c r="E62" s="7"/>
      <c r="F62" s="7"/>
    </row>
    <row r="63" spans="1:6" x14ac:dyDescent="0.3">
      <c r="A63" s="7"/>
      <c r="B63" s="7"/>
      <c r="C63" s="7"/>
      <c r="D63" s="7"/>
      <c r="E63" s="7"/>
      <c r="F63" s="7"/>
    </row>
    <row r="64" spans="1:6" x14ac:dyDescent="0.3">
      <c r="A64" s="7"/>
      <c r="B64" s="7"/>
      <c r="C64" s="7"/>
      <c r="D64" s="7"/>
      <c r="E64" s="7"/>
      <c r="F64" s="7"/>
    </row>
    <row r="65" spans="1:6" x14ac:dyDescent="0.3">
      <c r="A65" s="7"/>
      <c r="B65" s="7"/>
      <c r="C65" s="7"/>
      <c r="D65" s="7"/>
      <c r="E65" s="7"/>
      <c r="F65" s="7"/>
    </row>
    <row r="66" spans="1:6" x14ac:dyDescent="0.3">
      <c r="A66" s="7"/>
      <c r="B66" s="7"/>
      <c r="C66" s="7"/>
      <c r="D66" s="7"/>
      <c r="E66" s="7"/>
      <c r="F66" s="7"/>
    </row>
    <row r="67" spans="1:6" x14ac:dyDescent="0.3">
      <c r="A67" s="7"/>
      <c r="B67" s="7"/>
      <c r="C67" s="7"/>
      <c r="D67" s="7"/>
      <c r="E67" s="7"/>
      <c r="F67" s="7"/>
    </row>
    <row r="68" spans="1:6" x14ac:dyDescent="0.3">
      <c r="A68" s="7"/>
      <c r="B68" s="7"/>
      <c r="C68" s="7"/>
      <c r="D68" s="7"/>
      <c r="E68" s="7"/>
      <c r="F68" s="7"/>
    </row>
    <row r="69" spans="1:6" x14ac:dyDescent="0.3">
      <c r="A69" s="7"/>
      <c r="B69" s="7"/>
      <c r="C69" s="7"/>
      <c r="D69" s="7"/>
      <c r="E69" s="7"/>
      <c r="F69" s="7"/>
    </row>
    <row r="70" spans="1:6" x14ac:dyDescent="0.3">
      <c r="A70" s="7"/>
      <c r="B70" s="7"/>
      <c r="C70" s="7"/>
      <c r="D70" s="7"/>
      <c r="E70" s="7"/>
      <c r="F70" s="7"/>
    </row>
    <row r="71" spans="1:6" x14ac:dyDescent="0.3">
      <c r="A71" s="7"/>
      <c r="B71" s="7"/>
      <c r="C71" s="7"/>
      <c r="D71" s="7"/>
      <c r="E71" s="7"/>
      <c r="F71" s="7"/>
    </row>
    <row r="72" spans="1:6" x14ac:dyDescent="0.3">
      <c r="A72" s="7"/>
      <c r="B72" s="7"/>
      <c r="C72" s="7"/>
      <c r="D72" s="7"/>
      <c r="E72" s="7"/>
      <c r="F72" s="7"/>
    </row>
    <row r="73" spans="1:6" x14ac:dyDescent="0.3">
      <c r="A73" s="7"/>
      <c r="B73" s="7"/>
      <c r="C73" s="7"/>
      <c r="D73" s="7"/>
      <c r="E73" s="7"/>
      <c r="F73" s="7"/>
    </row>
    <row r="74" spans="1:6" x14ac:dyDescent="0.3">
      <c r="A74" s="7"/>
      <c r="B74" s="7"/>
      <c r="C74" s="7"/>
      <c r="D74" s="7"/>
      <c r="E74" s="7"/>
      <c r="F74" s="7"/>
    </row>
    <row r="75" spans="1:6" x14ac:dyDescent="0.3">
      <c r="A75" s="7"/>
      <c r="B75" s="7"/>
      <c r="C75" s="7"/>
      <c r="D75" s="7"/>
      <c r="E75" s="7"/>
      <c r="F75" s="7"/>
    </row>
    <row r="76" spans="1:6" x14ac:dyDescent="0.3">
      <c r="A76" s="7"/>
      <c r="B76" s="7"/>
      <c r="C76" s="7"/>
      <c r="D76" s="7"/>
      <c r="E76" s="7"/>
      <c r="F76" s="7"/>
    </row>
    <row r="77" spans="1:6" x14ac:dyDescent="0.3">
      <c r="A77" s="7"/>
      <c r="B77" s="7"/>
      <c r="C77" s="7"/>
      <c r="D77" s="7"/>
      <c r="E77" s="7"/>
      <c r="F77" s="7"/>
    </row>
    <row r="78" spans="1:6" x14ac:dyDescent="0.3">
      <c r="A78" s="7"/>
      <c r="B78" s="7"/>
      <c r="C78" s="7"/>
      <c r="D78" s="7"/>
      <c r="E78" s="7"/>
      <c r="F78" s="7"/>
    </row>
    <row r="79" spans="1:6" x14ac:dyDescent="0.3">
      <c r="A79" s="7"/>
      <c r="B79" s="7"/>
      <c r="C79" s="7"/>
      <c r="D79" s="7"/>
      <c r="E79" s="7"/>
      <c r="F79" s="7"/>
    </row>
    <row r="80" spans="1:6" x14ac:dyDescent="0.3">
      <c r="A80" s="7"/>
      <c r="B80" s="7"/>
      <c r="C80" s="7"/>
      <c r="D80" s="7"/>
      <c r="E80" s="7"/>
      <c r="F80" s="7"/>
    </row>
    <row r="81" spans="1:6" x14ac:dyDescent="0.3">
      <c r="A81" s="7"/>
      <c r="B81" s="7"/>
      <c r="C81" s="7"/>
      <c r="D81" s="7"/>
      <c r="E81" s="7"/>
      <c r="F81" s="7"/>
    </row>
    <row r="82" spans="1:6" x14ac:dyDescent="0.3">
      <c r="A82" s="7"/>
      <c r="B82" s="7"/>
      <c r="C82" s="7"/>
      <c r="D82" s="7"/>
      <c r="E82" s="7"/>
      <c r="F82" s="7"/>
    </row>
    <row r="83" spans="1:6" x14ac:dyDescent="0.3">
      <c r="A83" s="7"/>
      <c r="B83" s="7"/>
      <c r="C83" s="7"/>
      <c r="D83" s="7"/>
      <c r="E83" s="7"/>
      <c r="F83" s="7"/>
    </row>
    <row r="84" spans="1:6" x14ac:dyDescent="0.3">
      <c r="A84" s="7"/>
      <c r="B84" s="7"/>
      <c r="C84" s="7"/>
      <c r="D84" s="7"/>
      <c r="E84" s="7"/>
      <c r="F84" s="7"/>
    </row>
    <row r="85" spans="1:6" x14ac:dyDescent="0.3">
      <c r="A85" s="7"/>
      <c r="B85" s="7"/>
      <c r="C85" s="7"/>
      <c r="D85" s="7"/>
      <c r="E85" s="7"/>
      <c r="F85" s="7"/>
    </row>
    <row r="86" spans="1:6" x14ac:dyDescent="0.3">
      <c r="A86" s="7"/>
      <c r="B86" s="7"/>
      <c r="C86" s="7"/>
      <c r="D86" s="7"/>
      <c r="E86" s="7"/>
      <c r="F86" s="7"/>
    </row>
    <row r="87" spans="1:6" x14ac:dyDescent="0.3">
      <c r="A87" s="7"/>
      <c r="B87" s="7"/>
      <c r="C87" s="7"/>
      <c r="D87" s="7"/>
      <c r="E87" s="7"/>
      <c r="F87" s="7"/>
    </row>
    <row r="88" spans="1:6" x14ac:dyDescent="0.3">
      <c r="A88" s="7"/>
      <c r="B88" s="7"/>
      <c r="C88" s="7"/>
      <c r="D88" s="7"/>
      <c r="E88" s="7"/>
      <c r="F88" s="7"/>
    </row>
    <row r="89" spans="1:6" x14ac:dyDescent="0.3">
      <c r="A89" s="7"/>
      <c r="B89" s="7"/>
      <c r="C89" s="7"/>
      <c r="D89" s="7"/>
      <c r="E89" s="7"/>
      <c r="F89" s="7"/>
    </row>
    <row r="90" spans="1:6" x14ac:dyDescent="0.3">
      <c r="A90" s="7"/>
      <c r="B90" s="7"/>
      <c r="C90" s="7"/>
      <c r="D90" s="7"/>
      <c r="E90" s="7"/>
      <c r="F90" s="7"/>
    </row>
    <row r="91" spans="1:6" x14ac:dyDescent="0.3">
      <c r="A91" s="7"/>
      <c r="B91" s="7"/>
      <c r="C91" s="7"/>
      <c r="D91" s="7"/>
      <c r="E91" s="7"/>
      <c r="F91" s="7"/>
    </row>
    <row r="92" spans="1:6" x14ac:dyDescent="0.3">
      <c r="A92" s="7"/>
      <c r="B92" s="7"/>
      <c r="C92" s="7"/>
      <c r="D92" s="7"/>
      <c r="E92" s="7"/>
      <c r="F92" s="7"/>
    </row>
    <row r="93" spans="1:6" x14ac:dyDescent="0.3">
      <c r="A93" s="7"/>
      <c r="B93" s="7"/>
      <c r="C93" s="7"/>
      <c r="D93" s="7"/>
      <c r="E93" s="7"/>
      <c r="F93" s="7"/>
    </row>
    <row r="94" spans="1:6" x14ac:dyDescent="0.3">
      <c r="A94" s="7"/>
      <c r="B94" s="7"/>
      <c r="C94" s="7"/>
      <c r="D94" s="7"/>
      <c r="E94" s="7"/>
      <c r="F94" s="7"/>
    </row>
    <row r="95" spans="1:6" x14ac:dyDescent="0.3">
      <c r="A95" s="7"/>
      <c r="B95" s="7"/>
      <c r="C95" s="7"/>
      <c r="D95" s="7"/>
      <c r="E95" s="7"/>
      <c r="F95" s="7"/>
    </row>
    <row r="96" spans="1:6" x14ac:dyDescent="0.3">
      <c r="A96" s="7"/>
      <c r="B96" s="7"/>
      <c r="C96" s="7"/>
      <c r="D96" s="7"/>
      <c r="E96" s="7"/>
      <c r="F96" s="7"/>
    </row>
    <row r="97" spans="1:6" x14ac:dyDescent="0.3">
      <c r="A97" s="7"/>
      <c r="B97" s="7"/>
      <c r="C97" s="7"/>
      <c r="D97" s="7"/>
      <c r="E97" s="7"/>
      <c r="F97" s="7"/>
    </row>
    <row r="98" spans="1:6" x14ac:dyDescent="0.3">
      <c r="A98" s="7"/>
      <c r="B98" s="7"/>
      <c r="C98" s="7"/>
      <c r="D98" s="7"/>
      <c r="E98" s="7"/>
      <c r="F98" s="7"/>
    </row>
    <row r="99" spans="1:6" x14ac:dyDescent="0.3">
      <c r="A99" s="7"/>
      <c r="B99" s="7"/>
      <c r="C99" s="7"/>
      <c r="D99" s="7"/>
      <c r="E99" s="7"/>
      <c r="F99" s="7"/>
    </row>
    <row r="100" spans="1:6" x14ac:dyDescent="0.3">
      <c r="A100" s="7"/>
      <c r="B100" s="7"/>
      <c r="C100" s="7"/>
      <c r="D100" s="7"/>
      <c r="E100" s="7"/>
      <c r="F100" s="7"/>
    </row>
    <row r="101" spans="1:6" x14ac:dyDescent="0.3">
      <c r="A101" s="7"/>
      <c r="B101" s="7"/>
      <c r="C101" s="7"/>
      <c r="D101" s="7"/>
      <c r="E101" s="7"/>
      <c r="F101" s="7"/>
    </row>
    <row r="102" spans="1:6" x14ac:dyDescent="0.3">
      <c r="A102" s="7"/>
      <c r="B102" s="7"/>
      <c r="C102" s="7"/>
      <c r="D102" s="7"/>
      <c r="E102" s="7"/>
      <c r="F102" s="7"/>
    </row>
    <row r="103" spans="1:6" x14ac:dyDescent="0.3">
      <c r="A103" s="7"/>
      <c r="B103" s="7"/>
      <c r="C103" s="7"/>
      <c r="D103" s="7"/>
      <c r="E103" s="7"/>
      <c r="F103" s="7"/>
    </row>
    <row r="104" spans="1:6" x14ac:dyDescent="0.3">
      <c r="A104" s="7"/>
      <c r="B104" s="7"/>
      <c r="C104" s="7"/>
      <c r="D104" s="7"/>
      <c r="E104" s="7"/>
      <c r="F104" s="7"/>
    </row>
    <row r="105" spans="1:6" x14ac:dyDescent="0.3">
      <c r="A105" s="7"/>
      <c r="B105" s="7"/>
      <c r="C105" s="7"/>
      <c r="D105" s="7"/>
      <c r="E105" s="7"/>
      <c r="F105" s="7"/>
    </row>
    <row r="106" spans="1:6" x14ac:dyDescent="0.3">
      <c r="A106" s="7"/>
      <c r="B106" s="7"/>
      <c r="C106" s="7"/>
      <c r="D106" s="7"/>
      <c r="E106" s="7"/>
      <c r="F106" s="7"/>
    </row>
    <row r="107" spans="1:6" x14ac:dyDescent="0.3">
      <c r="A107" s="7"/>
      <c r="B107" s="7"/>
      <c r="C107" s="7"/>
      <c r="D107" s="7"/>
      <c r="E107" s="7"/>
      <c r="F107" s="7"/>
    </row>
    <row r="108" spans="1:6" x14ac:dyDescent="0.3">
      <c r="A108" s="7"/>
      <c r="B108" s="7"/>
      <c r="C108" s="7"/>
      <c r="D108" s="7"/>
      <c r="E108" s="7"/>
      <c r="F108" s="7"/>
    </row>
    <row r="109" spans="1:6" x14ac:dyDescent="0.3">
      <c r="A109" s="7"/>
      <c r="B109" s="7"/>
      <c r="C109" s="7"/>
      <c r="D109" s="7"/>
      <c r="E109" s="7"/>
      <c r="F109" s="7"/>
    </row>
    <row r="110" spans="1:6" x14ac:dyDescent="0.3">
      <c r="A110" s="7"/>
      <c r="B110" s="7"/>
      <c r="C110" s="7"/>
      <c r="D110" s="7"/>
      <c r="E110" s="7"/>
      <c r="F110" s="7"/>
    </row>
    <row r="111" spans="1:6" x14ac:dyDescent="0.3">
      <c r="A111" s="7"/>
      <c r="B111" s="7"/>
      <c r="C111" s="7"/>
      <c r="D111" s="7"/>
      <c r="E111" s="7"/>
      <c r="F111" s="7"/>
    </row>
    <row r="112" spans="1:6" x14ac:dyDescent="0.3">
      <c r="A112" s="7"/>
      <c r="B112" s="7"/>
      <c r="C112" s="7"/>
      <c r="D112" s="7"/>
      <c r="E112" s="7"/>
      <c r="F112" s="7"/>
    </row>
    <row r="113" spans="1:6" x14ac:dyDescent="0.3">
      <c r="A113" s="7"/>
      <c r="B113" s="7"/>
      <c r="C113" s="7"/>
      <c r="D113" s="7"/>
      <c r="E113" s="7"/>
      <c r="F113" s="7"/>
    </row>
    <row r="114" spans="1:6" x14ac:dyDescent="0.3">
      <c r="A114" s="7"/>
      <c r="B114" s="7"/>
      <c r="C114" s="7"/>
      <c r="D114" s="7"/>
      <c r="E114" s="7"/>
      <c r="F114" s="7"/>
    </row>
    <row r="115" spans="1:6" x14ac:dyDescent="0.3">
      <c r="A115" s="7"/>
      <c r="B115" s="7"/>
      <c r="C115" s="7"/>
      <c r="D115" s="7"/>
      <c r="E115" s="7"/>
      <c r="F115" s="7"/>
    </row>
    <row r="116" spans="1:6" x14ac:dyDescent="0.3">
      <c r="A116" s="7"/>
      <c r="B116" s="7"/>
      <c r="C116" s="7"/>
      <c r="D116" s="7"/>
      <c r="E116" s="7"/>
      <c r="F116" s="7"/>
    </row>
    <row r="117" spans="1:6" x14ac:dyDescent="0.3">
      <c r="A117" s="7"/>
      <c r="B117" s="7"/>
      <c r="C117" s="7"/>
      <c r="D117" s="7"/>
      <c r="E117" s="7"/>
      <c r="F117" s="7"/>
    </row>
    <row r="118" spans="1:6" x14ac:dyDescent="0.3">
      <c r="A118" s="7"/>
      <c r="B118" s="7"/>
      <c r="C118" s="7"/>
      <c r="D118" s="7"/>
      <c r="E118" s="7"/>
      <c r="F118" s="7"/>
    </row>
    <row r="119" spans="1:6" x14ac:dyDescent="0.3">
      <c r="A119" s="7"/>
      <c r="B119" s="7"/>
      <c r="C119" s="7"/>
      <c r="D119" s="7"/>
      <c r="E119" s="7"/>
      <c r="F119" s="7"/>
    </row>
    <row r="120" spans="1:6" x14ac:dyDescent="0.3">
      <c r="A120" s="7"/>
      <c r="B120" s="7"/>
      <c r="C120" s="7"/>
      <c r="D120" s="7"/>
      <c r="E120" s="7"/>
      <c r="F120" s="7"/>
    </row>
    <row r="121" spans="1:6" x14ac:dyDescent="0.3">
      <c r="A121" s="7"/>
      <c r="B121" s="7"/>
      <c r="C121" s="7"/>
      <c r="D121" s="7"/>
      <c r="E121" s="7"/>
      <c r="F121" s="7"/>
    </row>
    <row r="122" spans="1:6" x14ac:dyDescent="0.3">
      <c r="A122" s="7"/>
      <c r="B122" s="7"/>
      <c r="C122" s="7"/>
      <c r="D122" s="7"/>
      <c r="E122" s="7"/>
      <c r="F122" s="7"/>
    </row>
    <row r="123" spans="1:6" x14ac:dyDescent="0.3">
      <c r="A123" s="7"/>
      <c r="B123" s="7"/>
      <c r="C123" s="7"/>
      <c r="D123" s="7"/>
      <c r="E123" s="7"/>
      <c r="F123" s="7"/>
    </row>
    <row r="124" spans="1:6" x14ac:dyDescent="0.3">
      <c r="A124" s="7"/>
      <c r="B124" s="7"/>
      <c r="C124" s="7"/>
      <c r="D124" s="7"/>
      <c r="E124" s="7"/>
      <c r="F124" s="7"/>
    </row>
    <row r="125" spans="1:6" x14ac:dyDescent="0.3">
      <c r="A125" s="7"/>
      <c r="B125" s="7"/>
      <c r="C125" s="7"/>
      <c r="D125" s="7"/>
      <c r="E125" s="7"/>
      <c r="F125" s="7"/>
    </row>
    <row r="126" spans="1:6" x14ac:dyDescent="0.3">
      <c r="A126" s="7"/>
      <c r="B126" s="7"/>
      <c r="C126" s="7"/>
      <c r="D126" s="7"/>
      <c r="E126" s="7"/>
      <c r="F126" s="7"/>
    </row>
    <row r="127" spans="1:6" x14ac:dyDescent="0.3">
      <c r="A127" s="7"/>
      <c r="B127" s="7"/>
      <c r="C127" s="7"/>
      <c r="D127" s="7"/>
      <c r="E127" s="7"/>
      <c r="F127" s="7"/>
    </row>
    <row r="128" spans="1:6" x14ac:dyDescent="0.3">
      <c r="A128" s="7"/>
      <c r="B128" s="7"/>
      <c r="C128" s="7"/>
      <c r="D128" s="7"/>
      <c r="E128" s="7"/>
      <c r="F128" s="7"/>
    </row>
    <row r="129" spans="1:6" x14ac:dyDescent="0.3">
      <c r="A129" s="7"/>
      <c r="B129" s="7"/>
      <c r="C129" s="7"/>
      <c r="D129" s="7"/>
      <c r="E129" s="7"/>
      <c r="F129" s="7"/>
    </row>
    <row r="130" spans="1:6" x14ac:dyDescent="0.3">
      <c r="A130" s="7"/>
      <c r="B130" s="7"/>
      <c r="C130" s="7"/>
      <c r="D130" s="7"/>
      <c r="E130" s="7"/>
      <c r="F130" s="7"/>
    </row>
    <row r="131" spans="1:6" x14ac:dyDescent="0.3">
      <c r="A131" s="7"/>
      <c r="B131" s="7"/>
      <c r="C131" s="7"/>
      <c r="D131" s="7"/>
      <c r="E131" s="7"/>
      <c r="F131" s="7"/>
    </row>
    <row r="132" spans="1:6" x14ac:dyDescent="0.3">
      <c r="A132" s="7"/>
      <c r="B132" s="7"/>
      <c r="C132" s="7"/>
      <c r="D132" s="7"/>
      <c r="E132" s="7"/>
      <c r="F132" s="7"/>
    </row>
    <row r="133" spans="1:6" x14ac:dyDescent="0.3">
      <c r="A133" s="7"/>
      <c r="B133" s="7"/>
      <c r="C133" s="7"/>
      <c r="D133" s="7"/>
      <c r="E133" s="7"/>
      <c r="F133" s="7"/>
    </row>
    <row r="134" spans="1:6" x14ac:dyDescent="0.3">
      <c r="A134" s="7"/>
      <c r="B134" s="7"/>
      <c r="C134" s="7"/>
      <c r="D134" s="7"/>
      <c r="E134" s="7"/>
      <c r="F134" s="7"/>
    </row>
    <row r="135" spans="1:6" x14ac:dyDescent="0.3">
      <c r="A135" s="7"/>
      <c r="B135" s="7"/>
      <c r="C135" s="7"/>
      <c r="D135" s="7"/>
      <c r="E135" s="7"/>
      <c r="F135" s="7"/>
    </row>
    <row r="136" spans="1:6" x14ac:dyDescent="0.3">
      <c r="A136" s="7"/>
      <c r="B136" s="7"/>
      <c r="C136" s="7"/>
      <c r="D136" s="7"/>
      <c r="E136" s="7"/>
      <c r="F136" s="7"/>
    </row>
    <row r="137" spans="1:6" x14ac:dyDescent="0.3">
      <c r="A137" s="7"/>
      <c r="B137" s="7"/>
      <c r="C137" s="7"/>
      <c r="D137" s="7"/>
      <c r="E137" s="7"/>
      <c r="F137" s="7"/>
    </row>
    <row r="138" spans="1:6" x14ac:dyDescent="0.3">
      <c r="A138" s="7"/>
      <c r="B138" s="7"/>
      <c r="C138" s="7"/>
      <c r="D138" s="7"/>
      <c r="E138" s="7"/>
      <c r="F138" s="7"/>
    </row>
    <row r="139" spans="1:6" x14ac:dyDescent="0.3">
      <c r="A139" s="7"/>
      <c r="B139" s="7"/>
      <c r="C139" s="7"/>
      <c r="D139" s="7"/>
      <c r="E139" s="7"/>
      <c r="F139" s="7"/>
    </row>
    <row r="140" spans="1:6" x14ac:dyDescent="0.3">
      <c r="A140" s="7"/>
      <c r="B140" s="7"/>
      <c r="C140" s="7"/>
      <c r="D140" s="7"/>
      <c r="E140" s="7"/>
      <c r="F140" s="7"/>
    </row>
    <row r="141" spans="1:6" x14ac:dyDescent="0.3">
      <c r="A141" s="7"/>
      <c r="B141" s="7"/>
      <c r="C141" s="7"/>
      <c r="D141" s="7"/>
      <c r="E141" s="7"/>
      <c r="F141" s="7"/>
    </row>
    <row r="142" spans="1:6" x14ac:dyDescent="0.3">
      <c r="A142" s="7"/>
      <c r="B142" s="7"/>
      <c r="C142" s="7"/>
      <c r="D142" s="7"/>
      <c r="E142" s="7"/>
      <c r="F142" s="7"/>
    </row>
    <row r="143" spans="1:6" x14ac:dyDescent="0.3">
      <c r="A143" s="7"/>
      <c r="B143" s="7"/>
      <c r="C143" s="7"/>
      <c r="D143" s="7"/>
      <c r="E143" s="7"/>
      <c r="F143" s="7"/>
    </row>
    <row r="144" spans="1:6" x14ac:dyDescent="0.3">
      <c r="A144" s="7"/>
      <c r="B144" s="7"/>
      <c r="C144" s="7"/>
      <c r="D144" s="7"/>
      <c r="E144" s="7"/>
      <c r="F144" s="7"/>
    </row>
    <row r="145" spans="1:6" x14ac:dyDescent="0.3">
      <c r="A145" s="7"/>
      <c r="B145" s="7"/>
      <c r="C145" s="7"/>
      <c r="D145" s="7"/>
      <c r="E145" s="7"/>
      <c r="F145" s="7"/>
    </row>
    <row r="146" spans="1:6" x14ac:dyDescent="0.3">
      <c r="A146" s="7"/>
      <c r="B146" s="7"/>
      <c r="C146" s="7"/>
      <c r="D146" s="7"/>
      <c r="E146" s="7"/>
      <c r="F146" s="7"/>
    </row>
    <row r="147" spans="1:6" x14ac:dyDescent="0.3">
      <c r="A147" s="7"/>
      <c r="B147" s="7"/>
      <c r="C147" s="7"/>
      <c r="D147" s="7"/>
      <c r="E147" s="7"/>
      <c r="F147" s="7"/>
    </row>
    <row r="148" spans="1:6" x14ac:dyDescent="0.3">
      <c r="A148" s="7"/>
      <c r="B148" s="7"/>
      <c r="C148" s="7"/>
      <c r="D148" s="7"/>
      <c r="E148" s="7"/>
      <c r="F148" s="7"/>
    </row>
    <row r="149" spans="1:6" x14ac:dyDescent="0.3">
      <c r="A149" s="7"/>
      <c r="B149" s="7"/>
      <c r="C149" s="7"/>
      <c r="D149" s="7"/>
      <c r="E149" s="7"/>
      <c r="F149" s="7"/>
    </row>
    <row r="150" spans="1:6" x14ac:dyDescent="0.3">
      <c r="A150" s="7"/>
      <c r="B150" s="7"/>
      <c r="C150" s="7"/>
      <c r="D150" s="7"/>
      <c r="E150" s="7"/>
      <c r="F150" s="7"/>
    </row>
    <row r="151" spans="1:6" x14ac:dyDescent="0.3">
      <c r="A151" s="7"/>
      <c r="B151" s="7"/>
      <c r="C151" s="7"/>
      <c r="D151" s="7"/>
      <c r="E151" s="7"/>
      <c r="F151" s="7"/>
    </row>
    <row r="152" spans="1:6" x14ac:dyDescent="0.3">
      <c r="A152" s="7"/>
      <c r="B152" s="7"/>
      <c r="C152" s="7"/>
      <c r="D152" s="7"/>
      <c r="E152" s="7"/>
      <c r="F152" s="7"/>
    </row>
    <row r="153" spans="1:6" x14ac:dyDescent="0.3">
      <c r="A153" s="7"/>
      <c r="B153" s="7"/>
      <c r="C153" s="7"/>
      <c r="D153" s="7"/>
      <c r="E153" s="7"/>
      <c r="F153" s="7"/>
    </row>
    <row r="154" spans="1:6" x14ac:dyDescent="0.3">
      <c r="A154" s="7"/>
      <c r="B154" s="7"/>
      <c r="C154" s="7"/>
      <c r="D154" s="7"/>
      <c r="E154" s="7"/>
      <c r="F154" s="7"/>
    </row>
    <row r="155" spans="1:6" x14ac:dyDescent="0.3">
      <c r="A155" s="7"/>
      <c r="B155" s="7"/>
      <c r="C155" s="7"/>
      <c r="D155" s="7"/>
      <c r="E155" s="7"/>
      <c r="F155" s="7"/>
    </row>
    <row r="156" spans="1:6" x14ac:dyDescent="0.3">
      <c r="A156" s="7"/>
      <c r="B156" s="7"/>
      <c r="C156" s="7"/>
      <c r="D156" s="7"/>
      <c r="E156" s="7"/>
      <c r="F156" s="7"/>
    </row>
    <row r="157" spans="1:6" x14ac:dyDescent="0.3">
      <c r="A157" s="7"/>
      <c r="B157" s="7"/>
      <c r="C157" s="7"/>
      <c r="D157" s="7"/>
      <c r="E157" s="7"/>
      <c r="F157" s="7"/>
    </row>
    <row r="158" spans="1:6" x14ac:dyDescent="0.3">
      <c r="A158" s="7"/>
      <c r="B158" s="7"/>
      <c r="C158" s="7"/>
      <c r="D158" s="7"/>
      <c r="E158" s="7"/>
      <c r="F158" s="7"/>
    </row>
    <row r="159" spans="1:6" x14ac:dyDescent="0.3">
      <c r="A159" s="7"/>
      <c r="B159" s="7"/>
      <c r="C159" s="7"/>
      <c r="D159" s="7"/>
      <c r="E159" s="7"/>
      <c r="F159" s="7"/>
    </row>
    <row r="160" spans="1:6" x14ac:dyDescent="0.3">
      <c r="A160" s="7"/>
      <c r="B160" s="7"/>
      <c r="C160" s="7"/>
      <c r="D160" s="7"/>
      <c r="E160" s="7"/>
      <c r="F160" s="7"/>
    </row>
    <row r="161" spans="1:6" x14ac:dyDescent="0.3">
      <c r="A161" s="7"/>
      <c r="B161" s="7"/>
      <c r="C161" s="7"/>
      <c r="D161" s="7"/>
      <c r="E161" s="7"/>
      <c r="F161" s="7"/>
    </row>
    <row r="162" spans="1:6" x14ac:dyDescent="0.3">
      <c r="A162" s="7"/>
      <c r="B162" s="7"/>
      <c r="C162" s="7"/>
      <c r="D162" s="7"/>
      <c r="E162" s="7"/>
      <c r="F162" s="7"/>
    </row>
    <row r="163" spans="1:6" x14ac:dyDescent="0.3">
      <c r="A163" s="7"/>
      <c r="B163" s="7"/>
      <c r="C163" s="7"/>
      <c r="D163" s="7"/>
      <c r="E163" s="7"/>
      <c r="F163" s="7"/>
    </row>
    <row r="164" spans="1:6" x14ac:dyDescent="0.3">
      <c r="A164" s="7"/>
      <c r="B164" s="7"/>
      <c r="C164" s="7"/>
      <c r="D164" s="7"/>
      <c r="E164" s="7"/>
      <c r="F164" s="7"/>
    </row>
    <row r="165" spans="1:6" x14ac:dyDescent="0.3">
      <c r="A165" s="7"/>
      <c r="B165" s="7"/>
      <c r="C165" s="7"/>
      <c r="D165" s="7"/>
      <c r="E165" s="7"/>
      <c r="F165" s="7"/>
    </row>
    <row r="166" spans="1:6" x14ac:dyDescent="0.3">
      <c r="A166" s="7"/>
      <c r="B166" s="7"/>
      <c r="C166" s="7"/>
      <c r="D166" s="7"/>
      <c r="E166" s="7"/>
      <c r="F166" s="7"/>
    </row>
    <row r="167" spans="1:6" x14ac:dyDescent="0.3">
      <c r="A167" s="7"/>
      <c r="B167" s="7"/>
      <c r="C167" s="7"/>
      <c r="D167" s="7"/>
      <c r="E167" s="7"/>
      <c r="F167" s="7"/>
    </row>
    <row r="168" spans="1:6" x14ac:dyDescent="0.3">
      <c r="A168" s="7"/>
      <c r="B168" s="7"/>
      <c r="C168" s="7"/>
      <c r="D168" s="7"/>
      <c r="E168" s="7"/>
      <c r="F168" s="7"/>
    </row>
    <row r="169" spans="1:6" x14ac:dyDescent="0.3">
      <c r="A169" s="7"/>
      <c r="B169" s="7"/>
      <c r="C169" s="7"/>
      <c r="D169" s="7"/>
      <c r="E169" s="7"/>
      <c r="F169" s="7"/>
    </row>
    <row r="170" spans="1:6" x14ac:dyDescent="0.3">
      <c r="A170" s="7"/>
      <c r="B170" s="7"/>
      <c r="C170" s="7"/>
      <c r="D170" s="7"/>
      <c r="E170" s="7"/>
      <c r="F170" s="7"/>
    </row>
    <row r="171" spans="1:6" x14ac:dyDescent="0.3">
      <c r="A171" s="7"/>
      <c r="B171" s="7"/>
      <c r="C171" s="7"/>
      <c r="D171" s="7"/>
      <c r="E171" s="7"/>
      <c r="F171" s="7"/>
    </row>
    <row r="172" spans="1:6" x14ac:dyDescent="0.3">
      <c r="A172" s="7"/>
      <c r="B172" s="7"/>
      <c r="C172" s="7"/>
      <c r="D172" s="7"/>
      <c r="E172" s="7"/>
      <c r="F172" s="7"/>
    </row>
    <row r="173" spans="1:6" x14ac:dyDescent="0.3">
      <c r="A173" s="7"/>
      <c r="B173" s="7"/>
      <c r="C173" s="7"/>
      <c r="D173" s="7"/>
      <c r="E173" s="7"/>
      <c r="F173" s="7"/>
    </row>
    <row r="174" spans="1:6" x14ac:dyDescent="0.3">
      <c r="A174" s="7"/>
      <c r="B174" s="7"/>
      <c r="C174" s="7"/>
      <c r="D174" s="7"/>
      <c r="E174" s="7"/>
      <c r="F174" s="7"/>
    </row>
    <row r="175" spans="1:6" x14ac:dyDescent="0.3">
      <c r="A175" s="7"/>
      <c r="B175" s="7"/>
      <c r="C175" s="7"/>
      <c r="D175" s="7"/>
      <c r="E175" s="7"/>
      <c r="F175" s="7"/>
    </row>
    <row r="176" spans="1:6" x14ac:dyDescent="0.3">
      <c r="A176" s="7"/>
      <c r="B176" s="7"/>
      <c r="C176" s="7"/>
      <c r="D176" s="7"/>
      <c r="E176" s="7"/>
      <c r="F176" s="7"/>
    </row>
    <row r="177" spans="1:6" x14ac:dyDescent="0.3">
      <c r="A177" s="7"/>
      <c r="B177" s="7"/>
      <c r="C177" s="7"/>
      <c r="D177" s="7"/>
      <c r="E177" s="7"/>
      <c r="F177" s="7"/>
    </row>
    <row r="178" spans="1:6" x14ac:dyDescent="0.3">
      <c r="A178" s="7"/>
      <c r="B178" s="7"/>
      <c r="C178" s="7"/>
      <c r="D178" s="7"/>
      <c r="E178" s="7"/>
      <c r="F178" s="7"/>
    </row>
    <row r="179" spans="1:6" x14ac:dyDescent="0.3">
      <c r="A179" s="7"/>
      <c r="B179" s="7"/>
      <c r="C179" s="7"/>
      <c r="D179" s="7"/>
      <c r="E179" s="7"/>
      <c r="F179" s="7"/>
    </row>
    <row r="180" spans="1:6" x14ac:dyDescent="0.3">
      <c r="A180" s="7"/>
      <c r="B180" s="7"/>
      <c r="C180" s="7"/>
      <c r="D180" s="7"/>
      <c r="E180" s="7"/>
      <c r="F180" s="7"/>
    </row>
    <row r="181" spans="1:6" x14ac:dyDescent="0.3">
      <c r="A181" s="7"/>
      <c r="B181" s="7"/>
      <c r="C181" s="7"/>
      <c r="D181" s="7"/>
      <c r="E181" s="7"/>
      <c r="F181" s="7"/>
    </row>
    <row r="182" spans="1:6" x14ac:dyDescent="0.3">
      <c r="A182" s="7"/>
      <c r="B182" s="7"/>
      <c r="C182" s="7"/>
      <c r="D182" s="7"/>
      <c r="E182" s="7"/>
      <c r="F182" s="7"/>
    </row>
    <row r="183" spans="1:6" x14ac:dyDescent="0.3">
      <c r="A183" s="7"/>
      <c r="B183" s="7"/>
      <c r="C183" s="7"/>
      <c r="D183" s="7"/>
      <c r="E183" s="7"/>
      <c r="F183" s="7"/>
    </row>
    <row r="184" spans="1:6" x14ac:dyDescent="0.3">
      <c r="A184" s="7"/>
      <c r="B184" s="7"/>
      <c r="C184" s="7"/>
      <c r="D184" s="7"/>
      <c r="E184" s="7"/>
      <c r="F184" s="7"/>
    </row>
    <row r="185" spans="1:6" x14ac:dyDescent="0.3">
      <c r="A185" s="7"/>
      <c r="B185" s="7"/>
      <c r="C185" s="7"/>
      <c r="D185" s="7"/>
      <c r="E185" s="7"/>
      <c r="F185" s="7"/>
    </row>
    <row r="186" spans="1:6" x14ac:dyDescent="0.3">
      <c r="A186" s="7"/>
      <c r="B186" s="7"/>
      <c r="C186" s="7"/>
      <c r="D186" s="7"/>
      <c r="E186" s="7"/>
      <c r="F186" s="7"/>
    </row>
    <row r="187" spans="1:6" x14ac:dyDescent="0.3">
      <c r="A187" s="7"/>
      <c r="B187" s="7"/>
      <c r="C187" s="7"/>
      <c r="D187" s="7"/>
      <c r="E187" s="7"/>
      <c r="F187" s="7"/>
    </row>
    <row r="188" spans="1:6" x14ac:dyDescent="0.3">
      <c r="A188" s="7"/>
      <c r="B188" s="7"/>
      <c r="C188" s="7"/>
      <c r="D188" s="7"/>
      <c r="E188" s="7"/>
      <c r="F188" s="7"/>
    </row>
    <row r="189" spans="1:6" x14ac:dyDescent="0.3">
      <c r="A189" s="7"/>
      <c r="B189" s="7"/>
      <c r="C189" s="7"/>
      <c r="D189" s="7"/>
      <c r="E189" s="7"/>
      <c r="F189" s="7"/>
    </row>
    <row r="190" spans="1:6" x14ac:dyDescent="0.3">
      <c r="A190" s="7"/>
      <c r="B190" s="7"/>
      <c r="C190" s="7"/>
      <c r="D190" s="7"/>
      <c r="E190" s="7"/>
      <c r="F190" s="7"/>
    </row>
    <row r="191" spans="1:6" x14ac:dyDescent="0.3">
      <c r="A191" s="7"/>
      <c r="B191" s="7"/>
      <c r="C191" s="7"/>
      <c r="D191" s="7"/>
      <c r="E191" s="7"/>
      <c r="F191" s="7"/>
    </row>
    <row r="192" spans="1:6" x14ac:dyDescent="0.3">
      <c r="A192" s="7"/>
      <c r="B192" s="7"/>
      <c r="C192" s="7"/>
      <c r="D192" s="7"/>
      <c r="E192" s="7"/>
      <c r="F192" s="7"/>
    </row>
    <row r="193" spans="1:6" x14ac:dyDescent="0.3">
      <c r="A193" s="7"/>
      <c r="B193" s="7"/>
      <c r="C193" s="7"/>
      <c r="D193" s="7"/>
      <c r="E193" s="7"/>
      <c r="F193" s="7"/>
    </row>
    <row r="194" spans="1:6" x14ac:dyDescent="0.3">
      <c r="A194" s="7"/>
      <c r="B194" s="7"/>
      <c r="C194" s="7"/>
      <c r="D194" s="7"/>
      <c r="E194" s="7"/>
      <c r="F194" s="7"/>
    </row>
    <row r="195" spans="1:6" x14ac:dyDescent="0.3">
      <c r="A195" s="7"/>
      <c r="B195" s="7"/>
      <c r="C195" s="7"/>
      <c r="D195" s="7"/>
      <c r="E195" s="7"/>
      <c r="F195" s="7"/>
    </row>
    <row r="196" spans="1:6" x14ac:dyDescent="0.3">
      <c r="A196" s="7"/>
      <c r="B196" s="7"/>
      <c r="C196" s="7"/>
      <c r="D196" s="7"/>
      <c r="E196" s="7"/>
      <c r="F196" s="7"/>
    </row>
    <row r="197" spans="1:6" x14ac:dyDescent="0.3">
      <c r="A197" s="7"/>
      <c r="B197" s="7"/>
      <c r="C197" s="7"/>
      <c r="D197" s="7"/>
      <c r="E197" s="7"/>
      <c r="F197" s="7"/>
    </row>
    <row r="198" spans="1:6" x14ac:dyDescent="0.3">
      <c r="A198" s="7"/>
      <c r="B198" s="7"/>
      <c r="C198" s="7"/>
      <c r="D198" s="7"/>
      <c r="E198" s="7"/>
      <c r="F198" s="7"/>
    </row>
    <row r="199" spans="1:6" x14ac:dyDescent="0.3">
      <c r="A199" s="7"/>
      <c r="B199" s="7"/>
      <c r="C199" s="7"/>
      <c r="D199" s="7"/>
      <c r="E199" s="7"/>
      <c r="F199" s="7"/>
    </row>
    <row r="200" spans="1:6" x14ac:dyDescent="0.3">
      <c r="A200" s="7"/>
      <c r="B200" s="7"/>
      <c r="C200" s="7"/>
      <c r="D200" s="7"/>
      <c r="E200" s="7"/>
      <c r="F200" s="7"/>
    </row>
    <row r="201" spans="1:6" x14ac:dyDescent="0.3">
      <c r="A201" s="7"/>
      <c r="B201" s="7"/>
      <c r="C201" s="7"/>
      <c r="D201" s="7"/>
      <c r="E201" s="7"/>
      <c r="F201" s="7"/>
    </row>
    <row r="202" spans="1:6" x14ac:dyDescent="0.3">
      <c r="A202" s="7"/>
      <c r="B202" s="7"/>
      <c r="C202" s="7"/>
      <c r="D202" s="7"/>
      <c r="E202" s="7"/>
      <c r="F202" s="7"/>
    </row>
    <row r="203" spans="1:6" x14ac:dyDescent="0.3">
      <c r="A203" s="7"/>
      <c r="B203" s="7"/>
      <c r="C203" s="7"/>
      <c r="D203" s="7"/>
      <c r="E203" s="7"/>
      <c r="F203" s="7"/>
    </row>
    <row r="204" spans="1:6" x14ac:dyDescent="0.3">
      <c r="A204" s="7"/>
      <c r="B204" s="7"/>
      <c r="C204" s="7"/>
      <c r="D204" s="7"/>
      <c r="E204" s="7"/>
      <c r="F204" s="7"/>
    </row>
    <row r="205" spans="1:6" x14ac:dyDescent="0.3">
      <c r="A205" s="7"/>
      <c r="B205" s="7"/>
      <c r="C205" s="7"/>
      <c r="D205" s="7"/>
      <c r="E205" s="7"/>
      <c r="F205" s="7"/>
    </row>
    <row r="206" spans="1:6" x14ac:dyDescent="0.3">
      <c r="A206" s="7"/>
      <c r="B206" s="7"/>
      <c r="C206" s="7"/>
      <c r="D206" s="7"/>
      <c r="E206" s="7"/>
      <c r="F206" s="7"/>
    </row>
    <row r="207" spans="1:6" x14ac:dyDescent="0.3">
      <c r="A207" s="7"/>
      <c r="B207" s="7"/>
      <c r="C207" s="7"/>
      <c r="D207" s="7"/>
      <c r="E207" s="7"/>
      <c r="F207" s="7"/>
    </row>
    <row r="208" spans="1:6" x14ac:dyDescent="0.3">
      <c r="A208" s="7"/>
      <c r="B208" s="7"/>
      <c r="C208" s="7"/>
      <c r="D208" s="7"/>
      <c r="E208" s="7"/>
      <c r="F208" s="7"/>
    </row>
    <row r="209" spans="1:6" x14ac:dyDescent="0.3">
      <c r="A209" s="7"/>
      <c r="B209" s="7"/>
      <c r="C209" s="7"/>
      <c r="D209" s="7"/>
      <c r="E209" s="7"/>
      <c r="F209" s="7"/>
    </row>
    <row r="210" spans="1:6" x14ac:dyDescent="0.3">
      <c r="A210" s="7"/>
      <c r="B210" s="7"/>
      <c r="C210" s="7"/>
      <c r="D210" s="7"/>
      <c r="E210" s="7"/>
      <c r="F210" s="7"/>
    </row>
    <row r="211" spans="1:6" x14ac:dyDescent="0.3">
      <c r="A211" s="7"/>
      <c r="B211" s="7"/>
      <c r="C211" s="7"/>
      <c r="D211" s="7"/>
      <c r="E211" s="7"/>
      <c r="F211" s="7"/>
    </row>
    <row r="212" spans="1:6" x14ac:dyDescent="0.3">
      <c r="A212" s="7"/>
      <c r="B212" s="7"/>
      <c r="C212" s="7"/>
      <c r="D212" s="7"/>
      <c r="E212" s="7"/>
      <c r="F212" s="7"/>
    </row>
    <row r="213" spans="1:6" x14ac:dyDescent="0.3">
      <c r="A213" s="7"/>
      <c r="B213" s="7"/>
      <c r="C213" s="7"/>
      <c r="D213" s="7"/>
      <c r="E213" s="7"/>
      <c r="F213" s="7"/>
    </row>
    <row r="214" spans="1:6" x14ac:dyDescent="0.3">
      <c r="A214" s="7"/>
      <c r="B214" s="7"/>
      <c r="C214" s="7"/>
      <c r="D214" s="7"/>
      <c r="E214" s="7"/>
      <c r="F214" s="7"/>
    </row>
    <row r="215" spans="1:6" x14ac:dyDescent="0.3">
      <c r="A215" s="7"/>
      <c r="B215" s="7"/>
      <c r="C215" s="7"/>
      <c r="D215" s="7"/>
      <c r="E215" s="7"/>
      <c r="F215" s="7"/>
    </row>
    <row r="216" spans="1:6" x14ac:dyDescent="0.3">
      <c r="A216" s="7"/>
      <c r="B216" s="7"/>
      <c r="C216" s="7"/>
      <c r="D216" s="7"/>
      <c r="E216" s="7"/>
      <c r="F216" s="7"/>
    </row>
    <row r="217" spans="1:6" x14ac:dyDescent="0.3">
      <c r="A217" s="7"/>
      <c r="B217" s="7"/>
      <c r="C217" s="7"/>
      <c r="D217" s="7"/>
      <c r="E217" s="7"/>
      <c r="F217" s="7"/>
    </row>
    <row r="218" spans="1:6" x14ac:dyDescent="0.3">
      <c r="A218" s="7"/>
      <c r="B218" s="7"/>
      <c r="C218" s="7"/>
      <c r="D218" s="7"/>
      <c r="E218" s="7"/>
      <c r="F218" s="7"/>
    </row>
    <row r="219" spans="1:6" x14ac:dyDescent="0.3">
      <c r="A219" s="7"/>
      <c r="B219" s="7"/>
      <c r="C219" s="7"/>
      <c r="D219" s="7"/>
      <c r="E219" s="7"/>
      <c r="F219" s="7"/>
    </row>
    <row r="220" spans="1:6" x14ac:dyDescent="0.3">
      <c r="A220" s="7"/>
      <c r="B220" s="7"/>
      <c r="C220" s="7"/>
      <c r="D220" s="7"/>
      <c r="E220" s="7"/>
      <c r="F220" s="7"/>
    </row>
    <row r="221" spans="1:6" x14ac:dyDescent="0.3">
      <c r="A221" s="7"/>
      <c r="B221" s="7"/>
      <c r="C221" s="7"/>
      <c r="D221" s="7"/>
      <c r="E221" s="7"/>
      <c r="F221" s="7"/>
    </row>
    <row r="222" spans="1:6" x14ac:dyDescent="0.3">
      <c r="A222" s="7"/>
      <c r="B222" s="7"/>
      <c r="C222" s="7"/>
      <c r="D222" s="7"/>
      <c r="E222" s="7"/>
      <c r="F222" s="7"/>
    </row>
    <row r="223" spans="1:6" x14ac:dyDescent="0.3">
      <c r="A223" s="7"/>
      <c r="B223" s="7"/>
      <c r="C223" s="7"/>
      <c r="D223" s="7"/>
      <c r="E223" s="7"/>
      <c r="F223" s="7"/>
    </row>
    <row r="224" spans="1:6" x14ac:dyDescent="0.3">
      <c r="A224" s="7"/>
      <c r="B224" s="7"/>
      <c r="C224" s="7"/>
      <c r="D224" s="7"/>
      <c r="E224" s="7"/>
      <c r="F224" s="7"/>
    </row>
    <row r="225" spans="1:6" x14ac:dyDescent="0.3">
      <c r="A225" s="7"/>
      <c r="B225" s="7"/>
      <c r="C225" s="7"/>
      <c r="D225" s="7"/>
      <c r="E225" s="7"/>
      <c r="F225" s="7"/>
    </row>
    <row r="226" spans="1:6" x14ac:dyDescent="0.3">
      <c r="A226" s="7"/>
      <c r="B226" s="7"/>
      <c r="C226" s="7"/>
      <c r="D226" s="7"/>
      <c r="E226" s="7"/>
      <c r="F226" s="7"/>
    </row>
    <row r="227" spans="1:6" x14ac:dyDescent="0.3">
      <c r="A227" s="7"/>
      <c r="B227" s="7"/>
      <c r="C227" s="7"/>
      <c r="D227" s="7"/>
      <c r="E227" s="7"/>
      <c r="F227" s="7"/>
    </row>
    <row r="228" spans="1:6" x14ac:dyDescent="0.3">
      <c r="A228" s="7"/>
      <c r="B228" s="7"/>
      <c r="C228" s="7"/>
      <c r="D228" s="7"/>
      <c r="E228" s="7"/>
      <c r="F228" s="7"/>
    </row>
    <row r="229" spans="1:6" x14ac:dyDescent="0.3">
      <c r="A229" s="7"/>
      <c r="B229" s="7"/>
      <c r="C229" s="7"/>
      <c r="D229" s="7"/>
      <c r="E229" s="7"/>
      <c r="F229" s="7"/>
    </row>
    <row r="230" spans="1:6" x14ac:dyDescent="0.3">
      <c r="A230" s="7"/>
      <c r="B230" s="7"/>
      <c r="C230" s="7"/>
      <c r="D230" s="7"/>
      <c r="E230" s="7"/>
      <c r="F230" s="7"/>
    </row>
    <row r="231" spans="1:6" x14ac:dyDescent="0.3">
      <c r="A231" s="7"/>
      <c r="B231" s="7"/>
      <c r="C231" s="7"/>
      <c r="D231" s="7"/>
      <c r="E231" s="7"/>
      <c r="F231" s="7"/>
    </row>
    <row r="232" spans="1:6" x14ac:dyDescent="0.3">
      <c r="A232" s="7"/>
      <c r="B232" s="7"/>
      <c r="C232" s="7"/>
      <c r="D232" s="7"/>
      <c r="E232" s="7"/>
      <c r="F232" s="7"/>
    </row>
    <row r="233" spans="1:6" x14ac:dyDescent="0.3">
      <c r="A233" s="7"/>
      <c r="B233" s="7"/>
      <c r="C233" s="7"/>
      <c r="D233" s="7"/>
      <c r="E233" s="7"/>
      <c r="F233" s="7"/>
    </row>
    <row r="234" spans="1:6" x14ac:dyDescent="0.3">
      <c r="A234" s="7"/>
      <c r="B234" s="7"/>
      <c r="C234" s="7"/>
      <c r="D234" s="7"/>
      <c r="E234" s="7"/>
      <c r="F234" s="7"/>
    </row>
    <row r="235" spans="1:6" x14ac:dyDescent="0.3">
      <c r="A235" s="7"/>
      <c r="B235" s="7"/>
      <c r="C235" s="7"/>
      <c r="D235" s="7"/>
      <c r="E235" s="7"/>
      <c r="F235" s="7"/>
    </row>
    <row r="236" spans="1:6" x14ac:dyDescent="0.3">
      <c r="A236" s="7"/>
      <c r="B236" s="7"/>
      <c r="C236" s="7"/>
      <c r="D236" s="7"/>
      <c r="E236" s="7"/>
      <c r="F236" s="7"/>
    </row>
    <row r="237" spans="1:6" x14ac:dyDescent="0.3">
      <c r="A237" s="7"/>
      <c r="B237" s="7"/>
      <c r="C237" s="7"/>
      <c r="D237" s="7"/>
      <c r="E237" s="7"/>
      <c r="F237" s="7"/>
    </row>
    <row r="238" spans="1:6" x14ac:dyDescent="0.3">
      <c r="A238" s="7"/>
      <c r="B238" s="7"/>
      <c r="C238" s="7"/>
      <c r="D238" s="7"/>
      <c r="E238" s="7"/>
      <c r="F238" s="7"/>
    </row>
    <row r="239" spans="1:6" x14ac:dyDescent="0.3">
      <c r="A239" s="7"/>
      <c r="B239" s="7"/>
      <c r="C239" s="7"/>
      <c r="D239" s="7"/>
      <c r="E239" s="7"/>
      <c r="F239" s="7"/>
    </row>
    <row r="240" spans="1:6" x14ac:dyDescent="0.3">
      <c r="A240" s="7"/>
      <c r="B240" s="7"/>
      <c r="C240" s="7"/>
      <c r="D240" s="7"/>
      <c r="E240" s="7"/>
      <c r="F240" s="7"/>
    </row>
    <row r="241" spans="1:6" x14ac:dyDescent="0.3">
      <c r="A241" s="7"/>
      <c r="B241" s="7"/>
      <c r="C241" s="7"/>
      <c r="D241" s="7"/>
      <c r="E241" s="7"/>
      <c r="F241" s="7"/>
    </row>
    <row r="242" spans="1:6" x14ac:dyDescent="0.3">
      <c r="A242" s="7"/>
      <c r="B242" s="7"/>
      <c r="C242" s="7"/>
      <c r="D242" s="7"/>
      <c r="E242" s="7"/>
      <c r="F242" s="7"/>
    </row>
    <row r="243" spans="1:6" x14ac:dyDescent="0.3">
      <c r="A243" s="7"/>
      <c r="B243" s="7"/>
      <c r="C243" s="7"/>
      <c r="D243" s="7"/>
      <c r="E243" s="7"/>
      <c r="F243" s="7"/>
    </row>
    <row r="244" spans="1:6" x14ac:dyDescent="0.3">
      <c r="A244" s="7"/>
      <c r="B244" s="7"/>
      <c r="C244" s="7"/>
      <c r="D244" s="7"/>
      <c r="E244" s="7"/>
      <c r="F244" s="7"/>
    </row>
    <row r="245" spans="1:6" x14ac:dyDescent="0.3">
      <c r="A245" s="7"/>
      <c r="B245" s="7"/>
      <c r="C245" s="7"/>
      <c r="D245" s="7"/>
      <c r="E245" s="7"/>
      <c r="F245" s="7"/>
    </row>
    <row r="246" spans="1:6" x14ac:dyDescent="0.3">
      <c r="A246" s="7"/>
      <c r="B246" s="7"/>
      <c r="C246" s="7"/>
      <c r="D246" s="7"/>
      <c r="E246" s="7"/>
      <c r="F246" s="7"/>
    </row>
    <row r="247" spans="1:6" x14ac:dyDescent="0.3">
      <c r="A247" s="7"/>
      <c r="B247" s="7"/>
      <c r="C247" s="7"/>
      <c r="D247" s="7"/>
      <c r="E247" s="7"/>
      <c r="F247" s="7"/>
    </row>
    <row r="248" spans="1:6" x14ac:dyDescent="0.3">
      <c r="A248" s="7"/>
      <c r="B248" s="7"/>
      <c r="C248" s="7"/>
      <c r="D248" s="7"/>
      <c r="E248" s="7"/>
      <c r="F248" s="7"/>
    </row>
    <row r="249" spans="1:6" x14ac:dyDescent="0.3">
      <c r="A249" s="7"/>
      <c r="B249" s="7"/>
      <c r="C249" s="7"/>
      <c r="D249" s="7"/>
      <c r="E249" s="7"/>
      <c r="F249" s="7"/>
    </row>
    <row r="250" spans="1:6" x14ac:dyDescent="0.3">
      <c r="A250" s="7"/>
      <c r="B250" s="7"/>
      <c r="C250" s="7"/>
      <c r="D250" s="7"/>
      <c r="E250" s="7"/>
      <c r="F250" s="7"/>
    </row>
    <row r="251" spans="1:6" x14ac:dyDescent="0.3">
      <c r="A251" s="7"/>
      <c r="B251" s="7"/>
      <c r="C251" s="7"/>
      <c r="D251" s="7"/>
      <c r="E251" s="7"/>
      <c r="F251" s="7"/>
    </row>
    <row r="252" spans="1:6" x14ac:dyDescent="0.3">
      <c r="A252" s="7"/>
      <c r="B252" s="7"/>
      <c r="C252" s="7"/>
      <c r="D252" s="7"/>
      <c r="E252" s="7"/>
      <c r="F252" s="7"/>
    </row>
    <row r="253" spans="1:6" x14ac:dyDescent="0.3">
      <c r="A253" s="7"/>
      <c r="B253" s="7"/>
      <c r="C253" s="7"/>
      <c r="D253" s="7"/>
      <c r="E253" s="7"/>
      <c r="F253" s="7"/>
    </row>
    <row r="254" spans="1:6" x14ac:dyDescent="0.3">
      <c r="A254" s="7"/>
      <c r="B254" s="7"/>
      <c r="C254" s="7"/>
      <c r="D254" s="7"/>
      <c r="E254" s="7"/>
      <c r="F254" s="7"/>
    </row>
    <row r="255" spans="1:6" x14ac:dyDescent="0.3">
      <c r="A255" s="7"/>
      <c r="B255" s="7"/>
      <c r="C255" s="7"/>
      <c r="D255" s="7"/>
      <c r="E255" s="7"/>
      <c r="F255" s="7"/>
    </row>
    <row r="256" spans="1:6" x14ac:dyDescent="0.3">
      <c r="A256" s="7"/>
      <c r="B256" s="7"/>
      <c r="C256" s="7"/>
      <c r="D256" s="7"/>
      <c r="E256" s="7"/>
      <c r="F256" s="7"/>
    </row>
    <row r="257" spans="1:6" x14ac:dyDescent="0.3">
      <c r="A257" s="7"/>
      <c r="B257" s="7"/>
      <c r="C257" s="7"/>
      <c r="D257" s="7"/>
      <c r="E257" s="7"/>
      <c r="F257" s="7"/>
    </row>
    <row r="258" spans="1:6" x14ac:dyDescent="0.3">
      <c r="A258" s="7"/>
      <c r="B258" s="7"/>
      <c r="C258" s="7"/>
      <c r="D258" s="7"/>
      <c r="E258" s="7"/>
      <c r="F258" s="7"/>
    </row>
    <row r="259" spans="1:6" x14ac:dyDescent="0.3">
      <c r="A259" s="7"/>
      <c r="B259" s="7"/>
      <c r="C259" s="7"/>
      <c r="D259" s="7"/>
      <c r="E259" s="7"/>
      <c r="F259" s="7"/>
    </row>
    <row r="260" spans="1:6" x14ac:dyDescent="0.3">
      <c r="A260" s="7"/>
      <c r="B260" s="7"/>
      <c r="C260" s="7"/>
      <c r="D260" s="7"/>
      <c r="E260" s="7"/>
      <c r="F260" s="7"/>
    </row>
    <row r="261" spans="1:6" x14ac:dyDescent="0.3">
      <c r="A261" s="7"/>
      <c r="B261" s="7"/>
      <c r="C261" s="7"/>
      <c r="D261" s="7"/>
      <c r="E261" s="7"/>
      <c r="F261" s="7"/>
    </row>
    <row r="262" spans="1:6" x14ac:dyDescent="0.3">
      <c r="A262" s="7"/>
      <c r="B262" s="7"/>
      <c r="C262" s="7"/>
      <c r="D262" s="7"/>
      <c r="E262" s="7"/>
      <c r="F262" s="7"/>
    </row>
    <row r="263" spans="1:6" x14ac:dyDescent="0.3">
      <c r="A263" s="7"/>
      <c r="B263" s="7"/>
      <c r="C263" s="7"/>
      <c r="D263" s="7"/>
      <c r="E263" s="7"/>
      <c r="F263" s="7"/>
    </row>
    <row r="264" spans="1:6" x14ac:dyDescent="0.3">
      <c r="A264" s="7"/>
      <c r="B264" s="7"/>
      <c r="C264" s="7"/>
      <c r="D264" s="7"/>
      <c r="E264" s="7"/>
      <c r="F264" s="7"/>
    </row>
    <row r="265" spans="1:6" x14ac:dyDescent="0.3">
      <c r="A265" s="7"/>
      <c r="B265" s="7"/>
      <c r="C265" s="7"/>
      <c r="D265" s="7"/>
      <c r="E265" s="7"/>
      <c r="F265" s="7"/>
    </row>
    <row r="266" spans="1:6" x14ac:dyDescent="0.3">
      <c r="A266" s="7"/>
      <c r="B266" s="7"/>
      <c r="C266" s="7"/>
      <c r="D266" s="7"/>
      <c r="E266" s="7"/>
      <c r="F266" s="7"/>
    </row>
    <row r="267" spans="1:6" x14ac:dyDescent="0.3">
      <c r="A267" s="7"/>
      <c r="B267" s="7"/>
      <c r="C267" s="7"/>
      <c r="D267" s="7"/>
      <c r="E267" s="7"/>
      <c r="F267" s="7"/>
    </row>
    <row r="268" spans="1:6" x14ac:dyDescent="0.3">
      <c r="A268" s="7"/>
      <c r="B268" s="7"/>
      <c r="C268" s="7"/>
      <c r="D268" s="7"/>
      <c r="E268" s="7"/>
      <c r="F268" s="7"/>
    </row>
    <row r="269" spans="1:6" x14ac:dyDescent="0.3">
      <c r="A269" s="7"/>
      <c r="B269" s="7"/>
      <c r="C269" s="7"/>
      <c r="D269" s="7"/>
      <c r="E269" s="7"/>
      <c r="F269" s="7"/>
    </row>
    <row r="270" spans="1:6" x14ac:dyDescent="0.3">
      <c r="A270" s="7"/>
      <c r="B270" s="7"/>
      <c r="C270" s="7"/>
      <c r="D270" s="7"/>
      <c r="E270" s="7"/>
      <c r="F270" s="7"/>
    </row>
    <row r="271" spans="1:6" x14ac:dyDescent="0.3">
      <c r="A271" s="7"/>
      <c r="B271" s="7"/>
      <c r="C271" s="7"/>
      <c r="D271" s="7"/>
      <c r="E271" s="7"/>
      <c r="F271" s="7"/>
    </row>
    <row r="272" spans="1:6" x14ac:dyDescent="0.3">
      <c r="A272" s="7"/>
      <c r="B272" s="7"/>
      <c r="C272" s="7"/>
      <c r="D272" s="7"/>
      <c r="E272" s="7"/>
      <c r="F272" s="7"/>
    </row>
    <row r="273" spans="1:6" x14ac:dyDescent="0.3">
      <c r="A273" s="7"/>
      <c r="B273" s="7"/>
      <c r="C273" s="7"/>
      <c r="D273" s="7"/>
      <c r="E273" s="7"/>
      <c r="F273" s="7"/>
    </row>
    <row r="274" spans="1:6" x14ac:dyDescent="0.3">
      <c r="A274" s="7"/>
      <c r="B274" s="7"/>
      <c r="C274" s="7"/>
      <c r="D274" s="7"/>
      <c r="E274" s="7"/>
      <c r="F274" s="7"/>
    </row>
    <row r="275" spans="1:6" x14ac:dyDescent="0.3">
      <c r="A275" s="7"/>
      <c r="B275" s="7"/>
      <c r="C275" s="7"/>
      <c r="D275" s="7"/>
      <c r="E275" s="7"/>
      <c r="F275" s="7"/>
    </row>
    <row r="276" spans="1:6" x14ac:dyDescent="0.3">
      <c r="A276" s="7"/>
      <c r="B276" s="7"/>
      <c r="C276" s="7"/>
      <c r="D276" s="7"/>
      <c r="E276" s="7"/>
      <c r="F276" s="7"/>
    </row>
    <row r="277" spans="1:6" x14ac:dyDescent="0.3">
      <c r="A277" s="7"/>
      <c r="B277" s="7"/>
      <c r="C277" s="7"/>
      <c r="D277" s="7"/>
      <c r="E277" s="7"/>
      <c r="F277" s="7"/>
    </row>
    <row r="278" spans="1:6" x14ac:dyDescent="0.3">
      <c r="A278" s="7"/>
      <c r="B278" s="7"/>
      <c r="C278" s="7"/>
      <c r="D278" s="7"/>
      <c r="E278" s="7"/>
      <c r="F278" s="7"/>
    </row>
    <row r="279" spans="1:6" x14ac:dyDescent="0.3">
      <c r="A279" s="7"/>
      <c r="B279" s="7"/>
      <c r="C279" s="7"/>
      <c r="D279" s="7"/>
      <c r="E279" s="7"/>
      <c r="F279" s="7"/>
    </row>
    <row r="280" spans="1:6" x14ac:dyDescent="0.3">
      <c r="A280" s="7"/>
      <c r="B280" s="7"/>
      <c r="C280" s="7"/>
      <c r="D280" s="7"/>
      <c r="E280" s="7"/>
      <c r="F280" s="7"/>
    </row>
    <row r="281" spans="1:6" x14ac:dyDescent="0.3">
      <c r="A281" s="7"/>
      <c r="B281" s="7"/>
      <c r="C281" s="7"/>
      <c r="D281" s="7"/>
      <c r="E281" s="7"/>
      <c r="F281" s="7"/>
    </row>
    <row r="282" spans="1:6" x14ac:dyDescent="0.3">
      <c r="A282" s="7"/>
      <c r="B282" s="7"/>
      <c r="C282" s="7"/>
      <c r="D282" s="7"/>
      <c r="E282" s="7"/>
      <c r="F282" s="7"/>
    </row>
    <row r="283" spans="1:6" x14ac:dyDescent="0.3">
      <c r="A283" s="7"/>
      <c r="B283" s="7"/>
      <c r="C283" s="7"/>
      <c r="D283" s="7"/>
      <c r="E283" s="7"/>
      <c r="F283" s="7"/>
    </row>
    <row r="284" spans="1:6" x14ac:dyDescent="0.3">
      <c r="A284" s="7"/>
      <c r="B284" s="7"/>
      <c r="C284" s="7"/>
      <c r="D284" s="7"/>
      <c r="E284" s="7"/>
      <c r="F284" s="7"/>
    </row>
    <row r="285" spans="1:6" x14ac:dyDescent="0.3">
      <c r="A285" s="7"/>
      <c r="B285" s="7"/>
      <c r="C285" s="7"/>
      <c r="D285" s="7"/>
      <c r="E285" s="7"/>
      <c r="F285" s="7"/>
    </row>
    <row r="286" spans="1:6" x14ac:dyDescent="0.3">
      <c r="A286" s="7"/>
      <c r="B286" s="7"/>
      <c r="C286" s="7"/>
      <c r="D286" s="7"/>
      <c r="E286" s="7"/>
      <c r="F286" s="7"/>
    </row>
    <row r="287" spans="1:6" x14ac:dyDescent="0.3">
      <c r="A287" s="7"/>
      <c r="B287" s="7"/>
      <c r="C287" s="7"/>
      <c r="D287" s="7"/>
      <c r="E287" s="7"/>
      <c r="F287" s="7"/>
    </row>
    <row r="288" spans="1:6" x14ac:dyDescent="0.3">
      <c r="A288" s="7"/>
      <c r="B288" s="7"/>
      <c r="C288" s="7"/>
      <c r="D288" s="7"/>
      <c r="E288" s="7"/>
      <c r="F288" s="7"/>
    </row>
    <row r="289" spans="1:6" x14ac:dyDescent="0.3">
      <c r="A289" s="7"/>
      <c r="B289" s="7"/>
      <c r="C289" s="7"/>
      <c r="D289" s="7"/>
      <c r="E289" s="7"/>
      <c r="F289" s="7"/>
    </row>
    <row r="290" spans="1:6" x14ac:dyDescent="0.3">
      <c r="A290" s="7"/>
      <c r="B290" s="7"/>
      <c r="C290" s="7"/>
      <c r="D290" s="7"/>
      <c r="E290" s="7"/>
      <c r="F290" s="7"/>
    </row>
    <row r="291" spans="1:6" x14ac:dyDescent="0.3">
      <c r="A291" s="7"/>
      <c r="B291" s="7"/>
      <c r="C291" s="7"/>
      <c r="D291" s="7"/>
      <c r="E291" s="7"/>
      <c r="F291" s="7"/>
    </row>
    <row r="292" spans="1:6" x14ac:dyDescent="0.3">
      <c r="A292" s="7"/>
      <c r="B292" s="7"/>
      <c r="C292" s="7"/>
      <c r="D292" s="7"/>
      <c r="E292" s="7"/>
      <c r="F292" s="7"/>
    </row>
    <row r="293" spans="1:6" x14ac:dyDescent="0.3">
      <c r="A293" s="7"/>
      <c r="B293" s="7"/>
      <c r="C293" s="7"/>
      <c r="D293" s="7"/>
      <c r="E293" s="7"/>
      <c r="F293" s="7"/>
    </row>
    <row r="294" spans="1:6" x14ac:dyDescent="0.3">
      <c r="A294" s="7"/>
      <c r="B294" s="7"/>
      <c r="C294" s="7"/>
      <c r="D294" s="7"/>
      <c r="E294" s="7"/>
      <c r="F294" s="7"/>
    </row>
    <row r="295" spans="1:6" x14ac:dyDescent="0.3">
      <c r="A295" s="7"/>
      <c r="B295" s="7"/>
      <c r="C295" s="7"/>
      <c r="D295" s="7"/>
      <c r="E295" s="7"/>
      <c r="F295" s="7"/>
    </row>
    <row r="296" spans="1:6" x14ac:dyDescent="0.3">
      <c r="A296" s="7"/>
      <c r="B296" s="7"/>
      <c r="C296" s="7"/>
      <c r="D296" s="7"/>
      <c r="E296" s="7"/>
      <c r="F296" s="7"/>
    </row>
    <row r="297" spans="1:6" x14ac:dyDescent="0.3">
      <c r="A297" s="7"/>
      <c r="B297" s="7"/>
      <c r="C297" s="7"/>
      <c r="D297" s="7"/>
      <c r="E297" s="7"/>
      <c r="F297" s="7"/>
    </row>
    <row r="298" spans="1:6" x14ac:dyDescent="0.3">
      <c r="A298" s="7"/>
      <c r="B298" s="7"/>
      <c r="C298" s="7"/>
      <c r="D298" s="7"/>
      <c r="E298" s="7"/>
      <c r="F298" s="7"/>
    </row>
    <row r="299" spans="1:6" x14ac:dyDescent="0.3">
      <c r="A299" s="7"/>
      <c r="B299" s="7"/>
      <c r="C299" s="7"/>
      <c r="D299" s="7"/>
      <c r="E299" s="7"/>
      <c r="F299" s="7"/>
    </row>
    <row r="300" spans="1:6" x14ac:dyDescent="0.3">
      <c r="A300" s="7"/>
      <c r="B300" s="7"/>
      <c r="C300" s="7"/>
      <c r="D300" s="7"/>
      <c r="E300" s="7"/>
      <c r="F300" s="7"/>
    </row>
    <row r="301" spans="1:6" x14ac:dyDescent="0.3">
      <c r="A301" s="7"/>
      <c r="B301" s="7"/>
      <c r="C301" s="7"/>
      <c r="D301" s="7"/>
      <c r="E301" s="7"/>
      <c r="F301" s="7"/>
    </row>
    <row r="302" spans="1:6" x14ac:dyDescent="0.3">
      <c r="A302" s="7"/>
      <c r="B302" s="7"/>
      <c r="C302" s="7"/>
      <c r="D302" s="7"/>
      <c r="E302" s="7"/>
      <c r="F302" s="7"/>
    </row>
    <row r="303" spans="1:6" x14ac:dyDescent="0.3">
      <c r="A303" s="7"/>
      <c r="B303" s="7"/>
      <c r="C303" s="7"/>
      <c r="D303" s="7"/>
      <c r="E303" s="7"/>
      <c r="F303" s="7"/>
    </row>
    <row r="304" spans="1:6" x14ac:dyDescent="0.3">
      <c r="A304" s="7"/>
      <c r="B304" s="7"/>
      <c r="C304" s="7"/>
      <c r="D304" s="7"/>
      <c r="E304" s="7"/>
      <c r="F304" s="7"/>
    </row>
    <row r="305" spans="1:6" x14ac:dyDescent="0.3">
      <c r="A305" s="7"/>
      <c r="B305" s="7"/>
      <c r="C305" s="7"/>
      <c r="D305" s="7"/>
      <c r="E305" s="7"/>
      <c r="F305" s="7"/>
    </row>
    <row r="306" spans="1:6" x14ac:dyDescent="0.3">
      <c r="A306" s="7"/>
      <c r="B306" s="7"/>
      <c r="C306" s="7"/>
      <c r="D306" s="7"/>
      <c r="E306" s="7"/>
      <c r="F306" s="7"/>
    </row>
    <row r="307" spans="1:6" x14ac:dyDescent="0.3">
      <c r="A307" s="7"/>
      <c r="B307" s="7"/>
      <c r="C307" s="7"/>
      <c r="D307" s="7"/>
      <c r="E307" s="7"/>
      <c r="F307" s="7"/>
    </row>
    <row r="308" spans="1:6" x14ac:dyDescent="0.3">
      <c r="A308" s="7"/>
      <c r="B308" s="7"/>
      <c r="C308" s="7"/>
      <c r="D308" s="7"/>
      <c r="E308" s="7"/>
      <c r="F308" s="7"/>
    </row>
    <row r="309" spans="1:6" x14ac:dyDescent="0.3">
      <c r="A309" s="7"/>
      <c r="B309" s="7"/>
      <c r="C309" s="7"/>
      <c r="D309" s="7"/>
      <c r="E309" s="7"/>
      <c r="F309" s="7"/>
    </row>
    <row r="310" spans="1:6" x14ac:dyDescent="0.3">
      <c r="A310" s="7"/>
      <c r="B310" s="7"/>
      <c r="C310" s="7"/>
      <c r="D310" s="7"/>
      <c r="E310" s="7"/>
      <c r="F310" s="7"/>
    </row>
    <row r="311" spans="1:6" x14ac:dyDescent="0.3">
      <c r="A311" s="7"/>
      <c r="B311" s="7"/>
      <c r="C311" s="7"/>
      <c r="D311" s="7"/>
      <c r="E311" s="7"/>
      <c r="F311" s="7"/>
    </row>
    <row r="312" spans="1:6" x14ac:dyDescent="0.3">
      <c r="A312" s="7"/>
      <c r="B312" s="7"/>
      <c r="C312" s="7"/>
      <c r="D312" s="7"/>
      <c r="E312" s="7"/>
      <c r="F312" s="7"/>
    </row>
    <row r="313" spans="1:6" x14ac:dyDescent="0.3">
      <c r="A313" s="7"/>
      <c r="B313" s="7"/>
      <c r="C313" s="7"/>
      <c r="D313" s="7"/>
      <c r="E313" s="7"/>
      <c r="F313" s="7"/>
    </row>
    <row r="314" spans="1:6" x14ac:dyDescent="0.3">
      <c r="A314" s="7"/>
      <c r="B314" s="7"/>
      <c r="C314" s="7"/>
      <c r="D314" s="7"/>
      <c r="E314" s="7"/>
      <c r="F314" s="7"/>
    </row>
    <row r="315" spans="1:6" x14ac:dyDescent="0.3">
      <c r="A315" s="7"/>
      <c r="B315" s="7"/>
      <c r="C315" s="7"/>
      <c r="D315" s="7"/>
      <c r="E315" s="7"/>
      <c r="F315" s="7"/>
    </row>
    <row r="316" spans="1:6" x14ac:dyDescent="0.3">
      <c r="A316" s="7"/>
      <c r="B316" s="7"/>
      <c r="C316" s="7"/>
      <c r="D316" s="7"/>
      <c r="E316" s="7"/>
      <c r="F316" s="7"/>
    </row>
    <row r="317" spans="1:6" x14ac:dyDescent="0.3">
      <c r="A317" s="7"/>
      <c r="B317" s="7"/>
      <c r="C317" s="7"/>
      <c r="D317" s="7"/>
      <c r="E317" s="7"/>
      <c r="F317" s="7"/>
    </row>
    <row r="318" spans="1:6" x14ac:dyDescent="0.3">
      <c r="A318" s="7"/>
      <c r="B318" s="7"/>
      <c r="C318" s="7"/>
      <c r="D318" s="7"/>
      <c r="E318" s="7"/>
      <c r="F318" s="7"/>
    </row>
    <row r="319" spans="1:6" x14ac:dyDescent="0.3">
      <c r="A319" s="7"/>
      <c r="B319" s="7"/>
      <c r="C319" s="7"/>
      <c r="D319" s="7"/>
      <c r="E319" s="7"/>
      <c r="F319" s="7"/>
    </row>
    <row r="320" spans="1:6" x14ac:dyDescent="0.3">
      <c r="A320" s="7"/>
      <c r="B320" s="7"/>
      <c r="C320" s="7"/>
      <c r="D320" s="7"/>
      <c r="E320" s="7"/>
      <c r="F320" s="7"/>
    </row>
    <row r="321" spans="1:6" x14ac:dyDescent="0.3">
      <c r="A321" s="7"/>
      <c r="B321" s="7"/>
      <c r="C321" s="7"/>
      <c r="D321" s="7"/>
      <c r="E321" s="7"/>
      <c r="F321" s="7"/>
    </row>
    <row r="322" spans="1:6" x14ac:dyDescent="0.3">
      <c r="A322" s="7"/>
      <c r="B322" s="7"/>
      <c r="C322" s="7"/>
      <c r="D322" s="7"/>
      <c r="E322" s="7"/>
      <c r="F322" s="7"/>
    </row>
    <row r="323" spans="1:6" x14ac:dyDescent="0.3">
      <c r="A323" s="7"/>
      <c r="B323" s="7"/>
      <c r="C323" s="7"/>
      <c r="D323" s="7"/>
      <c r="E323" s="7"/>
      <c r="F323" s="7"/>
    </row>
    <row r="324" spans="1:6" x14ac:dyDescent="0.3">
      <c r="A324" s="7"/>
      <c r="B324" s="7"/>
      <c r="C324" s="7"/>
      <c r="D324" s="7"/>
      <c r="E324" s="7"/>
      <c r="F324" s="7"/>
    </row>
    <row r="325" spans="1:6" x14ac:dyDescent="0.3">
      <c r="A325" s="7"/>
      <c r="B325" s="7"/>
      <c r="C325" s="7"/>
      <c r="D325" s="7"/>
      <c r="E325" s="7"/>
      <c r="F325" s="7"/>
    </row>
    <row r="326" spans="1:6" x14ac:dyDescent="0.3">
      <c r="A326" s="7"/>
      <c r="B326" s="7"/>
      <c r="C326" s="7"/>
      <c r="D326" s="7"/>
      <c r="E326" s="7"/>
      <c r="F326" s="7"/>
    </row>
    <row r="327" spans="1:6" x14ac:dyDescent="0.3">
      <c r="A327" s="7"/>
      <c r="B327" s="7"/>
      <c r="C327" s="7"/>
      <c r="D327" s="7"/>
      <c r="E327" s="7"/>
      <c r="F327" s="7"/>
    </row>
    <row r="328" spans="1:6" x14ac:dyDescent="0.3">
      <c r="A328" s="7"/>
      <c r="B328" s="7"/>
      <c r="C328" s="7"/>
      <c r="D328" s="7"/>
      <c r="E328" s="7"/>
      <c r="F328" s="7"/>
    </row>
    <row r="329" spans="1:6" x14ac:dyDescent="0.3">
      <c r="A329" s="7"/>
      <c r="B329" s="7"/>
      <c r="C329" s="7"/>
      <c r="D329" s="7"/>
      <c r="E329" s="7"/>
      <c r="F329" s="7"/>
    </row>
    <row r="330" spans="1:6" x14ac:dyDescent="0.3">
      <c r="A330" s="7"/>
      <c r="B330" s="7"/>
      <c r="C330" s="7"/>
      <c r="D330" s="7"/>
      <c r="E330" s="7"/>
      <c r="F330" s="7"/>
    </row>
    <row r="331" spans="1:6" x14ac:dyDescent="0.3">
      <c r="A331" s="7"/>
      <c r="B331" s="7"/>
      <c r="C331" s="7"/>
      <c r="D331" s="7"/>
      <c r="E331" s="7"/>
      <c r="F331" s="7"/>
    </row>
    <row r="332" spans="1:6" x14ac:dyDescent="0.3">
      <c r="A332" s="7"/>
      <c r="B332" s="7"/>
      <c r="C332" s="7"/>
      <c r="D332" s="7"/>
      <c r="E332" s="7"/>
      <c r="F332" s="7"/>
    </row>
    <row r="333" spans="1:6" x14ac:dyDescent="0.3">
      <c r="A333" s="7"/>
      <c r="B333" s="7"/>
      <c r="C333" s="7"/>
      <c r="D333" s="7"/>
      <c r="E333" s="7"/>
      <c r="F333" s="7"/>
    </row>
    <row r="334" spans="1:6" x14ac:dyDescent="0.3">
      <c r="A334" s="7"/>
      <c r="B334" s="7"/>
      <c r="C334" s="7"/>
      <c r="D334" s="7"/>
      <c r="E334" s="7"/>
      <c r="F334" s="7"/>
    </row>
    <row r="335" spans="1:6" x14ac:dyDescent="0.3">
      <c r="A335" s="7"/>
      <c r="B335" s="7"/>
      <c r="C335" s="7"/>
      <c r="D335" s="7"/>
      <c r="E335" s="7"/>
      <c r="F335" s="7"/>
    </row>
    <row r="336" spans="1:6" x14ac:dyDescent="0.3">
      <c r="A336" s="7"/>
      <c r="B336" s="7"/>
      <c r="C336" s="7"/>
      <c r="D336" s="7"/>
      <c r="E336" s="7"/>
      <c r="F336" s="7"/>
    </row>
    <row r="337" spans="1:6" x14ac:dyDescent="0.3">
      <c r="A337" s="7"/>
      <c r="B337" s="7"/>
      <c r="C337" s="7"/>
      <c r="D337" s="7"/>
      <c r="E337" s="7"/>
      <c r="F337" s="7"/>
    </row>
    <row r="338" spans="1:6" x14ac:dyDescent="0.3">
      <c r="A338" s="7"/>
      <c r="B338" s="7"/>
      <c r="C338" s="7"/>
      <c r="D338" s="7"/>
      <c r="E338" s="7"/>
      <c r="F338" s="7"/>
    </row>
    <row r="339" spans="1:6" x14ac:dyDescent="0.3">
      <c r="A339" s="7"/>
      <c r="B339" s="7"/>
      <c r="C339" s="7"/>
      <c r="D339" s="7"/>
      <c r="E339" s="7"/>
      <c r="F339" s="7"/>
    </row>
    <row r="340" spans="1:6" x14ac:dyDescent="0.3">
      <c r="A340" s="7"/>
      <c r="B340" s="7"/>
      <c r="C340" s="7"/>
      <c r="D340" s="7"/>
      <c r="E340" s="7"/>
      <c r="F340" s="7"/>
    </row>
    <row r="341" spans="1:6" x14ac:dyDescent="0.3">
      <c r="A341" s="7"/>
      <c r="B341" s="7"/>
      <c r="C341" s="7"/>
      <c r="D341" s="7"/>
      <c r="E341" s="7"/>
      <c r="F341" s="7"/>
    </row>
    <row r="342" spans="1:6" x14ac:dyDescent="0.3">
      <c r="A342" s="7"/>
      <c r="B342" s="7"/>
      <c r="C342" s="7"/>
      <c r="D342" s="7"/>
      <c r="E342" s="7"/>
      <c r="F342" s="7"/>
    </row>
    <row r="343" spans="1:6" x14ac:dyDescent="0.3">
      <c r="A343" s="7"/>
      <c r="B343" s="7"/>
      <c r="C343" s="7"/>
      <c r="D343" s="7"/>
      <c r="E343" s="7"/>
      <c r="F343" s="7"/>
    </row>
    <row r="344" spans="1:6" x14ac:dyDescent="0.3">
      <c r="A344" s="7"/>
      <c r="B344" s="7"/>
      <c r="C344" s="7"/>
      <c r="D344" s="7"/>
      <c r="E344" s="7"/>
      <c r="F344" s="7"/>
    </row>
    <row r="345" spans="1:6" x14ac:dyDescent="0.3">
      <c r="A345" s="7"/>
      <c r="B345" s="7"/>
      <c r="C345" s="7"/>
      <c r="D345" s="7"/>
      <c r="E345" s="7"/>
      <c r="F345" s="7"/>
    </row>
    <row r="346" spans="1:6" x14ac:dyDescent="0.3">
      <c r="A346" s="7"/>
      <c r="B346" s="7"/>
      <c r="C346" s="7"/>
      <c r="D346" s="7"/>
      <c r="E346" s="7"/>
      <c r="F346" s="7"/>
    </row>
    <row r="347" spans="1:6" x14ac:dyDescent="0.3">
      <c r="A347" s="7"/>
      <c r="B347" s="7"/>
      <c r="C347" s="7"/>
      <c r="D347" s="7"/>
      <c r="E347" s="7"/>
      <c r="F347" s="7"/>
    </row>
    <row r="348" spans="1:6" x14ac:dyDescent="0.3">
      <c r="A348" s="7"/>
      <c r="B348" s="7"/>
      <c r="C348" s="7"/>
      <c r="D348" s="7"/>
      <c r="E348" s="7"/>
      <c r="F348" s="7"/>
    </row>
    <row r="349" spans="1:6" x14ac:dyDescent="0.3">
      <c r="A349" s="7"/>
      <c r="B349" s="7"/>
      <c r="C349" s="7"/>
      <c r="D349" s="7"/>
      <c r="E349" s="7"/>
      <c r="F349" s="7"/>
    </row>
    <row r="350" spans="1:6" x14ac:dyDescent="0.3">
      <c r="A350" s="7"/>
      <c r="B350" s="7"/>
      <c r="C350" s="7"/>
      <c r="D350" s="7"/>
      <c r="E350" s="7"/>
      <c r="F350" s="7"/>
    </row>
    <row r="351" spans="1:6" x14ac:dyDescent="0.3">
      <c r="A351" s="7"/>
      <c r="B351" s="7"/>
      <c r="C351" s="7"/>
      <c r="D351" s="7"/>
      <c r="E351" s="7"/>
      <c r="F351" s="7"/>
    </row>
    <row r="352" spans="1:6" x14ac:dyDescent="0.3">
      <c r="A352" s="7"/>
      <c r="B352" s="7"/>
      <c r="C352" s="7"/>
      <c r="D352" s="7"/>
      <c r="E352" s="7"/>
      <c r="F352" s="7"/>
    </row>
    <row r="353" spans="1:6" x14ac:dyDescent="0.3">
      <c r="A353" s="7"/>
      <c r="B353" s="7"/>
      <c r="C353" s="7"/>
      <c r="D353" s="7"/>
      <c r="E353" s="7"/>
      <c r="F353" s="7"/>
    </row>
    <row r="354" spans="1:6" x14ac:dyDescent="0.3">
      <c r="A354" s="7"/>
      <c r="B354" s="7"/>
      <c r="C354" s="7"/>
      <c r="D354" s="7"/>
      <c r="E354" s="7"/>
      <c r="F354" s="7"/>
    </row>
    <row r="355" spans="1:6" x14ac:dyDescent="0.3">
      <c r="A355" s="7"/>
      <c r="B355" s="7"/>
      <c r="C355" s="7"/>
      <c r="D355" s="7"/>
      <c r="E355" s="7"/>
      <c r="F355" s="7"/>
    </row>
    <row r="356" spans="1:6" x14ac:dyDescent="0.3">
      <c r="A356" s="7"/>
      <c r="B356" s="7"/>
      <c r="C356" s="7"/>
      <c r="D356" s="7"/>
      <c r="E356" s="7"/>
      <c r="F356" s="7"/>
    </row>
    <row r="357" spans="1:6" x14ac:dyDescent="0.3">
      <c r="A357" s="7"/>
      <c r="B357" s="7"/>
      <c r="C357" s="7"/>
      <c r="D357" s="7"/>
      <c r="E357" s="7"/>
      <c r="F357" s="7"/>
    </row>
    <row r="358" spans="1:6" x14ac:dyDescent="0.3">
      <c r="A358" s="7"/>
      <c r="B358" s="7"/>
      <c r="C358" s="7"/>
      <c r="D358" s="7"/>
      <c r="E358" s="7"/>
      <c r="F358" s="7"/>
    </row>
    <row r="359" spans="1:6" x14ac:dyDescent="0.3">
      <c r="A359" s="7"/>
      <c r="B359" s="7"/>
      <c r="C359" s="7"/>
      <c r="D359" s="7"/>
      <c r="E359" s="7"/>
      <c r="F359" s="7"/>
    </row>
    <row r="360" spans="1:6" x14ac:dyDescent="0.3">
      <c r="A360" s="7"/>
      <c r="B360" s="7"/>
      <c r="C360" s="7"/>
      <c r="D360" s="7"/>
      <c r="E360" s="7"/>
      <c r="F360" s="7"/>
    </row>
    <row r="361" spans="1:6" x14ac:dyDescent="0.3">
      <c r="A361" s="7"/>
      <c r="B361" s="7"/>
      <c r="C361" s="7"/>
      <c r="D361" s="7"/>
      <c r="E361" s="7"/>
      <c r="F361" s="7"/>
    </row>
    <row r="362" spans="1:6" x14ac:dyDescent="0.3">
      <c r="A362" s="7"/>
      <c r="B362" s="7"/>
      <c r="C362" s="7"/>
      <c r="D362" s="7"/>
      <c r="E362" s="7"/>
      <c r="F362" s="7"/>
    </row>
    <row r="363" spans="1:6" x14ac:dyDescent="0.3">
      <c r="A363" s="7"/>
      <c r="B363" s="7"/>
      <c r="C363" s="7"/>
      <c r="D363" s="7"/>
      <c r="E363" s="7"/>
      <c r="F363" s="7"/>
    </row>
    <row r="364" spans="1:6" x14ac:dyDescent="0.3">
      <c r="A364" s="7"/>
      <c r="B364" s="7"/>
      <c r="C364" s="7"/>
      <c r="D364" s="7"/>
      <c r="E364" s="7"/>
      <c r="F364" s="7"/>
    </row>
    <row r="365" spans="1:6" x14ac:dyDescent="0.3">
      <c r="A365" s="7"/>
      <c r="B365" s="7"/>
      <c r="C365" s="7"/>
      <c r="D365" s="7"/>
      <c r="E365" s="7"/>
      <c r="F365" s="7"/>
    </row>
    <row r="366" spans="1:6" x14ac:dyDescent="0.3">
      <c r="A366" s="7"/>
      <c r="B366" s="7"/>
      <c r="C366" s="7"/>
      <c r="D366" s="7"/>
      <c r="E366" s="7"/>
      <c r="F366" s="7"/>
    </row>
    <row r="367" spans="1:6" x14ac:dyDescent="0.3">
      <c r="A367" s="7"/>
      <c r="B367" s="7"/>
      <c r="C367" s="7"/>
      <c r="D367" s="7"/>
      <c r="E367" s="7"/>
      <c r="F367" s="7"/>
    </row>
    <row r="368" spans="1:6" x14ac:dyDescent="0.3">
      <c r="A368" s="7"/>
      <c r="B368" s="7"/>
      <c r="C368" s="7"/>
      <c r="D368" s="7"/>
      <c r="E368" s="7"/>
      <c r="F368" s="7"/>
    </row>
    <row r="369" spans="1:6" x14ac:dyDescent="0.3">
      <c r="A369" s="7"/>
      <c r="B369" s="7"/>
      <c r="C369" s="7"/>
      <c r="D369" s="7"/>
      <c r="E369" s="7"/>
      <c r="F369" s="7"/>
    </row>
    <row r="370" spans="1:6" x14ac:dyDescent="0.3">
      <c r="A370" s="7"/>
      <c r="B370" s="7"/>
      <c r="C370" s="7"/>
      <c r="D370" s="7"/>
      <c r="E370" s="7"/>
      <c r="F370" s="7"/>
    </row>
    <row r="371" spans="1:6" x14ac:dyDescent="0.3">
      <c r="A371" s="7"/>
      <c r="B371" s="7"/>
      <c r="C371" s="7"/>
      <c r="D371" s="7"/>
      <c r="E371" s="7"/>
      <c r="F371" s="7"/>
    </row>
    <row r="372" spans="1:6" x14ac:dyDescent="0.3">
      <c r="A372" s="7"/>
      <c r="B372" s="7"/>
      <c r="C372" s="7"/>
      <c r="D372" s="7"/>
      <c r="E372" s="7"/>
      <c r="F372" s="7"/>
    </row>
    <row r="373" spans="1:6" x14ac:dyDescent="0.3">
      <c r="A373" s="7"/>
      <c r="B373" s="7"/>
      <c r="C373" s="7"/>
      <c r="D373" s="7"/>
      <c r="E373" s="7"/>
      <c r="F373" s="7"/>
    </row>
    <row r="374" spans="1:6" x14ac:dyDescent="0.3">
      <c r="A374" s="7"/>
      <c r="B374" s="7"/>
      <c r="C374" s="7"/>
      <c r="D374" s="7"/>
      <c r="E374" s="7"/>
      <c r="F374" s="7"/>
    </row>
    <row r="375" spans="1:6" x14ac:dyDescent="0.3">
      <c r="A375" s="7"/>
      <c r="B375" s="7"/>
      <c r="C375" s="7"/>
      <c r="D375" s="7"/>
      <c r="E375" s="7"/>
      <c r="F375" s="7"/>
    </row>
    <row r="376" spans="1:6" x14ac:dyDescent="0.3">
      <c r="A376" s="7"/>
      <c r="B376" s="7"/>
      <c r="C376" s="7"/>
      <c r="D376" s="7"/>
      <c r="E376" s="7"/>
      <c r="F376" s="7"/>
    </row>
    <row r="377" spans="1:6" x14ac:dyDescent="0.3">
      <c r="A377" s="7"/>
      <c r="B377" s="7"/>
      <c r="C377" s="7"/>
      <c r="D377" s="7"/>
      <c r="E377" s="7"/>
      <c r="F377" s="7"/>
    </row>
    <row r="378" spans="1:6" x14ac:dyDescent="0.3">
      <c r="A378" s="7"/>
      <c r="B378" s="7"/>
      <c r="C378" s="7"/>
      <c r="D378" s="7"/>
      <c r="E378" s="7"/>
      <c r="F378" s="7"/>
    </row>
    <row r="379" spans="1:6" x14ac:dyDescent="0.3">
      <c r="A379" s="7"/>
      <c r="B379" s="7"/>
      <c r="C379" s="7"/>
      <c r="D379" s="7"/>
      <c r="E379" s="7"/>
      <c r="F379" s="7"/>
    </row>
    <row r="380" spans="1:6" x14ac:dyDescent="0.3">
      <c r="A380" s="7"/>
      <c r="B380" s="7"/>
      <c r="C380" s="7"/>
      <c r="D380" s="7"/>
      <c r="E380" s="7"/>
      <c r="F380" s="7"/>
    </row>
    <row r="381" spans="1:6" x14ac:dyDescent="0.3">
      <c r="A381" s="7"/>
      <c r="B381" s="7"/>
      <c r="C381" s="7"/>
      <c r="D381" s="7"/>
      <c r="E381" s="7"/>
      <c r="F381" s="7"/>
    </row>
    <row r="382" spans="1:6" x14ac:dyDescent="0.3">
      <c r="A382" s="7"/>
      <c r="B382" s="7"/>
      <c r="C382" s="7"/>
      <c r="D382" s="7"/>
      <c r="E382" s="7"/>
      <c r="F382" s="7"/>
    </row>
    <row r="383" spans="1:6" x14ac:dyDescent="0.3">
      <c r="A383" s="7"/>
      <c r="B383" s="7"/>
      <c r="C383" s="7"/>
      <c r="D383" s="7"/>
      <c r="E383" s="7"/>
      <c r="F383" s="7"/>
    </row>
    <row r="384" spans="1:6" x14ac:dyDescent="0.3">
      <c r="A384" s="7"/>
      <c r="B384" s="7"/>
      <c r="C384" s="7"/>
      <c r="D384" s="7"/>
      <c r="E384" s="7"/>
      <c r="F384" s="7"/>
    </row>
    <row r="385" spans="1:6" x14ac:dyDescent="0.3">
      <c r="A385" s="7"/>
      <c r="B385" s="7"/>
      <c r="C385" s="7"/>
      <c r="D385" s="7"/>
      <c r="E385" s="7"/>
      <c r="F385" s="7"/>
    </row>
    <row r="386" spans="1:6" x14ac:dyDescent="0.3">
      <c r="A386" s="7"/>
      <c r="B386" s="7"/>
      <c r="C386" s="7"/>
      <c r="D386" s="7"/>
      <c r="E386" s="7"/>
      <c r="F386" s="7"/>
    </row>
    <row r="387" spans="1:6" x14ac:dyDescent="0.3">
      <c r="A387" s="7"/>
      <c r="B387" s="7"/>
      <c r="C387" s="7"/>
      <c r="D387" s="7"/>
      <c r="E387" s="7"/>
      <c r="F387" s="7"/>
    </row>
    <row r="388" spans="1:6" x14ac:dyDescent="0.3">
      <c r="A388" s="7"/>
      <c r="B388" s="7"/>
      <c r="C388" s="7"/>
      <c r="D388" s="7"/>
      <c r="E388" s="7"/>
      <c r="F388" s="7"/>
    </row>
    <row r="389" spans="1:6" x14ac:dyDescent="0.3">
      <c r="A389" s="7"/>
      <c r="B389" s="7"/>
      <c r="C389" s="7"/>
      <c r="D389" s="7"/>
      <c r="E389" s="7"/>
      <c r="F389" s="7"/>
    </row>
    <row r="390" spans="1:6" x14ac:dyDescent="0.3">
      <c r="A390" s="7"/>
      <c r="B390" s="7"/>
      <c r="C390" s="7"/>
      <c r="D390" s="7"/>
      <c r="E390" s="7"/>
      <c r="F390" s="7"/>
    </row>
    <row r="391" spans="1:6" x14ac:dyDescent="0.3">
      <c r="A391" s="7"/>
      <c r="B391" s="7"/>
      <c r="C391" s="7"/>
      <c r="D391" s="7"/>
      <c r="E391" s="7"/>
      <c r="F391" s="7"/>
    </row>
    <row r="392" spans="1:6" x14ac:dyDescent="0.3">
      <c r="A392" s="7"/>
      <c r="B392" s="7"/>
      <c r="C392" s="7"/>
      <c r="D392" s="7"/>
      <c r="E392" s="7"/>
      <c r="F392" s="7"/>
    </row>
    <row r="393" spans="1:6" x14ac:dyDescent="0.3">
      <c r="A393" s="7"/>
      <c r="B393" s="7"/>
      <c r="C393" s="7"/>
      <c r="D393" s="7"/>
      <c r="E393" s="7"/>
      <c r="F393" s="7"/>
    </row>
    <row r="394" spans="1:6" x14ac:dyDescent="0.3">
      <c r="A394" s="7"/>
      <c r="B394" s="7"/>
      <c r="C394" s="7"/>
      <c r="D394" s="7"/>
      <c r="E394" s="7"/>
      <c r="F394" s="7"/>
    </row>
    <row r="395" spans="1:6" x14ac:dyDescent="0.3">
      <c r="A395" s="7"/>
      <c r="B395" s="7"/>
      <c r="C395" s="7"/>
      <c r="D395" s="7"/>
      <c r="E395" s="7"/>
      <c r="F395" s="7"/>
    </row>
    <row r="396" spans="1:6" x14ac:dyDescent="0.3">
      <c r="A396" s="7"/>
      <c r="B396" s="7"/>
      <c r="C396" s="7"/>
      <c r="D396" s="7"/>
      <c r="E396" s="7"/>
      <c r="F396" s="7"/>
    </row>
    <row r="397" spans="1:6" x14ac:dyDescent="0.3">
      <c r="A397" s="7"/>
      <c r="B397" s="7"/>
      <c r="C397" s="7"/>
      <c r="D397" s="7"/>
      <c r="E397" s="7"/>
      <c r="F397" s="7"/>
    </row>
    <row r="398" spans="1:6" x14ac:dyDescent="0.3">
      <c r="A398" s="7"/>
      <c r="B398" s="7"/>
      <c r="C398" s="7"/>
      <c r="D398" s="7"/>
      <c r="E398" s="7"/>
      <c r="F398" s="7"/>
    </row>
    <row r="399" spans="1:6" x14ac:dyDescent="0.3">
      <c r="A399" s="7"/>
      <c r="B399" s="7"/>
      <c r="C399" s="7"/>
      <c r="D399" s="7"/>
      <c r="E399" s="7"/>
      <c r="F399" s="7"/>
    </row>
    <row r="400" spans="1:6" x14ac:dyDescent="0.3">
      <c r="A400" s="7"/>
      <c r="B400" s="7"/>
      <c r="C400" s="7"/>
      <c r="D400" s="7"/>
      <c r="E400" s="7"/>
      <c r="F400" s="7"/>
    </row>
    <row r="401" spans="1:6" x14ac:dyDescent="0.3">
      <c r="A401" s="7"/>
      <c r="B401" s="7"/>
      <c r="C401" s="7"/>
      <c r="D401" s="7"/>
      <c r="E401" s="7"/>
      <c r="F401" s="7"/>
    </row>
    <row r="402" spans="1:6" x14ac:dyDescent="0.3">
      <c r="A402" s="7"/>
      <c r="B402" s="7"/>
      <c r="C402" s="7"/>
      <c r="D402" s="7"/>
      <c r="E402" s="7"/>
      <c r="F402" s="7"/>
    </row>
    <row r="403" spans="1:6" x14ac:dyDescent="0.3">
      <c r="A403" s="7"/>
      <c r="B403" s="7"/>
      <c r="C403" s="7"/>
      <c r="D403" s="7"/>
      <c r="E403" s="7"/>
      <c r="F403" s="7"/>
    </row>
    <row r="404" spans="1:6" x14ac:dyDescent="0.3">
      <c r="A404" s="7"/>
      <c r="B404" s="7"/>
      <c r="C404" s="7"/>
      <c r="D404" s="7"/>
      <c r="E404" s="7"/>
      <c r="F404" s="7"/>
    </row>
    <row r="405" spans="1:6" x14ac:dyDescent="0.3">
      <c r="A405" s="7"/>
      <c r="B405" s="7"/>
      <c r="C405" s="7"/>
      <c r="D405" s="7"/>
      <c r="E405" s="7"/>
      <c r="F405" s="7"/>
    </row>
    <row r="406" spans="1:6" x14ac:dyDescent="0.3">
      <c r="A406" s="7"/>
      <c r="B406" s="7"/>
      <c r="C406" s="7"/>
      <c r="D406" s="7"/>
      <c r="E406" s="7"/>
      <c r="F406" s="7"/>
    </row>
    <row r="407" spans="1:6" x14ac:dyDescent="0.3">
      <c r="A407" s="7"/>
      <c r="B407" s="7"/>
      <c r="C407" s="7"/>
      <c r="D407" s="7"/>
      <c r="E407" s="7"/>
      <c r="F407" s="7"/>
    </row>
    <row r="408" spans="1:6" x14ac:dyDescent="0.3">
      <c r="A408" s="7"/>
      <c r="B408" s="7"/>
      <c r="C408" s="7"/>
      <c r="D408" s="7"/>
      <c r="E408" s="7"/>
      <c r="F408" s="7"/>
    </row>
    <row r="409" spans="1:6" x14ac:dyDescent="0.3">
      <c r="A409" s="7"/>
      <c r="B409" s="7"/>
      <c r="C409" s="7"/>
      <c r="D409" s="7"/>
      <c r="E409" s="7"/>
      <c r="F409" s="7"/>
    </row>
    <row r="410" spans="1:6" x14ac:dyDescent="0.3">
      <c r="A410" s="7"/>
      <c r="B410" s="7"/>
      <c r="C410" s="7"/>
      <c r="D410" s="7"/>
      <c r="E410" s="7"/>
      <c r="F410" s="7"/>
    </row>
    <row r="411" spans="1:6" x14ac:dyDescent="0.3">
      <c r="A411" s="7"/>
      <c r="B411" s="7"/>
      <c r="C411" s="7"/>
      <c r="D411" s="7"/>
      <c r="E411" s="7"/>
      <c r="F411" s="7"/>
    </row>
    <row r="412" spans="1:6" x14ac:dyDescent="0.3">
      <c r="A412" s="7"/>
      <c r="B412" s="7"/>
      <c r="C412" s="7"/>
      <c r="D412" s="7"/>
      <c r="E412" s="7"/>
      <c r="F412" s="7"/>
    </row>
    <row r="413" spans="1:6" x14ac:dyDescent="0.3">
      <c r="A413" s="7"/>
      <c r="B413" s="7"/>
      <c r="C413" s="7"/>
      <c r="D413" s="7"/>
      <c r="E413" s="7"/>
      <c r="F413" s="7"/>
    </row>
    <row r="414" spans="1:6" x14ac:dyDescent="0.3">
      <c r="A414" s="7"/>
      <c r="B414" s="7"/>
      <c r="C414" s="7"/>
      <c r="D414" s="7"/>
      <c r="E414" s="7"/>
      <c r="F414" s="7"/>
    </row>
    <row r="415" spans="1:6" x14ac:dyDescent="0.3">
      <c r="A415" s="7"/>
      <c r="B415" s="7"/>
      <c r="C415" s="7"/>
      <c r="D415" s="7"/>
      <c r="E415" s="7"/>
      <c r="F415" s="7"/>
    </row>
    <row r="416" spans="1:6" x14ac:dyDescent="0.3">
      <c r="A416" s="7"/>
      <c r="B416" s="7"/>
      <c r="C416" s="7"/>
      <c r="D416" s="7"/>
      <c r="E416" s="7"/>
      <c r="F416" s="7"/>
    </row>
    <row r="417" spans="1:6" x14ac:dyDescent="0.3">
      <c r="A417" s="7"/>
      <c r="B417" s="7"/>
      <c r="C417" s="7"/>
      <c r="D417" s="7"/>
      <c r="E417" s="7"/>
      <c r="F417" s="7"/>
    </row>
    <row r="418" spans="1:6" x14ac:dyDescent="0.3">
      <c r="A418" s="7"/>
      <c r="B418" s="7"/>
      <c r="C418" s="7"/>
      <c r="D418" s="7"/>
      <c r="E418" s="7"/>
      <c r="F418" s="7"/>
    </row>
    <row r="419" spans="1:6" x14ac:dyDescent="0.3">
      <c r="A419" s="7"/>
      <c r="B419" s="7"/>
      <c r="C419" s="7"/>
      <c r="D419" s="7"/>
      <c r="E419" s="7"/>
      <c r="F419" s="7"/>
    </row>
    <row r="420" spans="1:6" x14ac:dyDescent="0.3">
      <c r="A420" s="7"/>
      <c r="B420" s="7"/>
      <c r="C420" s="7"/>
      <c r="D420" s="7"/>
      <c r="E420" s="7"/>
      <c r="F420" s="7"/>
    </row>
    <row r="421" spans="1:6" x14ac:dyDescent="0.3">
      <c r="A421" s="7"/>
      <c r="B421" s="7"/>
      <c r="C421" s="7"/>
      <c r="D421" s="7"/>
      <c r="E421" s="7"/>
      <c r="F421" s="7"/>
    </row>
    <row r="422" spans="1:6" x14ac:dyDescent="0.3">
      <c r="A422" s="7"/>
      <c r="B422" s="7"/>
      <c r="C422" s="7"/>
      <c r="D422" s="7"/>
      <c r="E422" s="7"/>
      <c r="F422" s="7"/>
    </row>
    <row r="423" spans="1:6" x14ac:dyDescent="0.3">
      <c r="A423" s="7"/>
      <c r="B423" s="7"/>
      <c r="C423" s="7"/>
      <c r="D423" s="7"/>
      <c r="E423" s="7"/>
      <c r="F423" s="7"/>
    </row>
    <row r="424" spans="1:6" x14ac:dyDescent="0.3">
      <c r="A424" s="7"/>
      <c r="B424" s="7"/>
      <c r="C424" s="7"/>
      <c r="D424" s="7"/>
      <c r="E424" s="7"/>
      <c r="F424" s="7"/>
    </row>
    <row r="425" spans="1:6" x14ac:dyDescent="0.3">
      <c r="A425" s="7"/>
      <c r="B425" s="7"/>
      <c r="C425" s="7"/>
      <c r="D425" s="7"/>
      <c r="E425" s="7"/>
      <c r="F425" s="7"/>
    </row>
    <row r="426" spans="1:6" x14ac:dyDescent="0.3">
      <c r="A426" s="7"/>
      <c r="B426" s="7"/>
      <c r="C426" s="7"/>
      <c r="D426" s="7"/>
      <c r="E426" s="7"/>
      <c r="F426" s="7"/>
    </row>
    <row r="427" spans="1:6" x14ac:dyDescent="0.3">
      <c r="A427" s="7"/>
      <c r="B427" s="7"/>
      <c r="C427" s="7"/>
      <c r="D427" s="7"/>
      <c r="E427" s="7"/>
      <c r="F427" s="7"/>
    </row>
    <row r="428" spans="1:6" x14ac:dyDescent="0.3">
      <c r="A428" s="7"/>
      <c r="B428" s="7"/>
      <c r="C428" s="7"/>
      <c r="D428" s="7"/>
      <c r="E428" s="7"/>
      <c r="F428" s="7"/>
    </row>
    <row r="429" spans="1:6" x14ac:dyDescent="0.3">
      <c r="A429" s="7"/>
      <c r="B429" s="7"/>
      <c r="C429" s="7"/>
      <c r="D429" s="7"/>
      <c r="E429" s="7"/>
      <c r="F429" s="7"/>
    </row>
    <row r="430" spans="1:6" x14ac:dyDescent="0.3">
      <c r="A430" s="7"/>
      <c r="B430" s="7"/>
      <c r="C430" s="7"/>
      <c r="D430" s="7"/>
      <c r="E430" s="7"/>
      <c r="F430" s="7"/>
    </row>
    <row r="431" spans="1:6" x14ac:dyDescent="0.3">
      <c r="A431" s="7"/>
      <c r="B431" s="7"/>
      <c r="C431" s="7"/>
      <c r="D431" s="7"/>
      <c r="E431" s="7"/>
      <c r="F431" s="7"/>
    </row>
    <row r="432" spans="1:6" x14ac:dyDescent="0.3">
      <c r="A432" s="7"/>
      <c r="B432" s="7"/>
      <c r="C432" s="7"/>
      <c r="D432" s="7"/>
      <c r="E432" s="7"/>
      <c r="F432" s="7"/>
    </row>
    <row r="433" spans="1:6" x14ac:dyDescent="0.3">
      <c r="A433" s="7"/>
      <c r="B433" s="7"/>
      <c r="C433" s="7"/>
      <c r="D433" s="7"/>
      <c r="E433" s="7"/>
      <c r="F433" s="7"/>
    </row>
    <row r="434" spans="1:6" x14ac:dyDescent="0.3">
      <c r="A434" s="7"/>
      <c r="B434" s="7"/>
      <c r="C434" s="7"/>
      <c r="D434" s="7"/>
      <c r="E434" s="7"/>
      <c r="F434" s="7"/>
    </row>
    <row r="435" spans="1:6" x14ac:dyDescent="0.3">
      <c r="A435" s="7"/>
      <c r="B435" s="7"/>
      <c r="C435" s="7"/>
      <c r="D435" s="7"/>
      <c r="E435" s="7"/>
      <c r="F435" s="7"/>
    </row>
    <row r="436" spans="1:6" x14ac:dyDescent="0.3">
      <c r="A436" s="7"/>
      <c r="B436" s="7"/>
      <c r="C436" s="7"/>
      <c r="D436" s="7"/>
      <c r="E436" s="7"/>
      <c r="F436" s="7"/>
    </row>
    <row r="437" spans="1:6" x14ac:dyDescent="0.3">
      <c r="A437" s="7"/>
      <c r="B437" s="7"/>
      <c r="C437" s="7"/>
      <c r="D437" s="7"/>
      <c r="E437" s="7"/>
      <c r="F437" s="7"/>
    </row>
    <row r="438" spans="1:6" x14ac:dyDescent="0.3">
      <c r="A438" s="7"/>
      <c r="B438" s="7"/>
      <c r="C438" s="7"/>
      <c r="D438" s="7"/>
      <c r="E438" s="7"/>
      <c r="F438" s="7"/>
    </row>
    <row r="439" spans="1:6" x14ac:dyDescent="0.3">
      <c r="A439" s="7"/>
      <c r="B439" s="7"/>
      <c r="C439" s="7"/>
      <c r="D439" s="7"/>
      <c r="E439" s="7"/>
      <c r="F439" s="7"/>
    </row>
    <row r="440" spans="1:6" x14ac:dyDescent="0.3">
      <c r="A440" s="7"/>
      <c r="B440" s="7"/>
      <c r="C440" s="7"/>
      <c r="D440" s="7"/>
      <c r="E440" s="7"/>
      <c r="F440" s="7"/>
    </row>
    <row r="441" spans="1:6" x14ac:dyDescent="0.3">
      <c r="A441" s="7"/>
      <c r="B441" s="7"/>
      <c r="C441" s="7"/>
      <c r="D441" s="7"/>
      <c r="E441" s="7"/>
      <c r="F441" s="7"/>
    </row>
    <row r="442" spans="1:6" x14ac:dyDescent="0.3">
      <c r="A442" s="7"/>
      <c r="B442" s="7"/>
      <c r="C442" s="7"/>
      <c r="D442" s="7"/>
      <c r="E442" s="7"/>
      <c r="F442" s="7"/>
    </row>
    <row r="443" spans="1:6" x14ac:dyDescent="0.3">
      <c r="A443" s="7"/>
      <c r="B443" s="7"/>
      <c r="C443" s="7"/>
      <c r="D443" s="7"/>
      <c r="E443" s="7"/>
      <c r="F443" s="7"/>
    </row>
    <row r="444" spans="1:6" x14ac:dyDescent="0.3">
      <c r="A444" s="7"/>
      <c r="B444" s="7"/>
      <c r="C444" s="7"/>
      <c r="D444" s="7"/>
      <c r="E444" s="7"/>
      <c r="F444" s="7"/>
    </row>
    <row r="445" spans="1:6" x14ac:dyDescent="0.3">
      <c r="A445" s="7"/>
      <c r="B445" s="7"/>
      <c r="C445" s="7"/>
      <c r="D445" s="7"/>
      <c r="E445" s="7"/>
      <c r="F445" s="7"/>
    </row>
    <row r="446" spans="1:6" x14ac:dyDescent="0.3">
      <c r="A446" s="7"/>
      <c r="B446" s="7"/>
      <c r="C446" s="7"/>
      <c r="D446" s="7"/>
      <c r="E446" s="7"/>
      <c r="F446" s="7"/>
    </row>
    <row r="447" spans="1:6" x14ac:dyDescent="0.3">
      <c r="A447" s="7"/>
      <c r="B447" s="7"/>
      <c r="C447" s="7"/>
      <c r="D447" s="7"/>
      <c r="E447" s="7"/>
      <c r="F447" s="7"/>
    </row>
    <row r="448" spans="1:6" x14ac:dyDescent="0.3">
      <c r="A448" s="7"/>
      <c r="B448" s="7"/>
      <c r="C448" s="7"/>
      <c r="D448" s="7"/>
      <c r="E448" s="7"/>
      <c r="F448" s="7"/>
    </row>
    <row r="449" spans="1:6" x14ac:dyDescent="0.3">
      <c r="A449" s="7"/>
      <c r="B449" s="7"/>
      <c r="C449" s="7"/>
      <c r="D449" s="7"/>
      <c r="E449" s="7"/>
      <c r="F449" s="7"/>
    </row>
    <row r="450" spans="1:6" x14ac:dyDescent="0.3">
      <c r="A450" s="7"/>
      <c r="B450" s="7"/>
      <c r="C450" s="7"/>
      <c r="D450" s="7"/>
      <c r="E450" s="7"/>
      <c r="F450" s="7"/>
    </row>
    <row r="451" spans="1:6" x14ac:dyDescent="0.3">
      <c r="A451" s="7"/>
      <c r="B451" s="7"/>
      <c r="C451" s="7"/>
      <c r="D451" s="7"/>
      <c r="E451" s="7"/>
      <c r="F451" s="7"/>
    </row>
    <row r="452" spans="1:6" x14ac:dyDescent="0.3">
      <c r="A452" s="7"/>
      <c r="B452" s="7"/>
      <c r="C452" s="7"/>
      <c r="D452" s="7"/>
      <c r="E452" s="7"/>
      <c r="F452" s="7"/>
    </row>
    <row r="453" spans="1:6" x14ac:dyDescent="0.3">
      <c r="A453" s="7"/>
      <c r="B453" s="7"/>
      <c r="C453" s="7"/>
      <c r="D453" s="7"/>
      <c r="E453" s="7"/>
      <c r="F453" s="7"/>
    </row>
    <row r="454" spans="1:6" x14ac:dyDescent="0.3">
      <c r="A454" s="7"/>
      <c r="B454" s="7"/>
      <c r="C454" s="7"/>
      <c r="D454" s="7"/>
      <c r="E454" s="7"/>
      <c r="F454" s="7"/>
    </row>
    <row r="455" spans="1:6" x14ac:dyDescent="0.3">
      <c r="A455" s="7"/>
      <c r="B455" s="7"/>
      <c r="C455" s="7"/>
      <c r="D455" s="7"/>
      <c r="E455" s="7"/>
      <c r="F455" s="7"/>
    </row>
    <row r="456" spans="1:6" x14ac:dyDescent="0.3">
      <c r="A456" s="7"/>
      <c r="B456" s="7"/>
      <c r="C456" s="7"/>
      <c r="D456" s="7"/>
      <c r="E456" s="7"/>
      <c r="F456" s="7"/>
    </row>
    <row r="457" spans="1:6" x14ac:dyDescent="0.3">
      <c r="A457" s="7"/>
      <c r="B457" s="7"/>
      <c r="C457" s="7"/>
      <c r="D457" s="7"/>
      <c r="E457" s="7"/>
      <c r="F457" s="7"/>
    </row>
    <row r="458" spans="1:6" x14ac:dyDescent="0.3">
      <c r="A458" s="7"/>
      <c r="B458" s="7"/>
      <c r="C458" s="7"/>
      <c r="D458" s="7"/>
      <c r="E458" s="7"/>
      <c r="F458" s="7"/>
    </row>
    <row r="459" spans="1:6" x14ac:dyDescent="0.3">
      <c r="A459" s="7"/>
      <c r="B459" s="7"/>
      <c r="C459" s="7"/>
      <c r="D459" s="7"/>
      <c r="E459" s="7"/>
      <c r="F459" s="7"/>
    </row>
    <row r="460" spans="1:6" x14ac:dyDescent="0.3">
      <c r="A460" s="7"/>
      <c r="B460" s="7"/>
      <c r="C460" s="7"/>
      <c r="D460" s="7"/>
      <c r="E460" s="7"/>
      <c r="F460" s="7"/>
    </row>
    <row r="461" spans="1:6" x14ac:dyDescent="0.3">
      <c r="A461" s="7"/>
      <c r="B461" s="7"/>
      <c r="C461" s="7"/>
      <c r="D461" s="7"/>
      <c r="E461" s="7"/>
      <c r="F461" s="7"/>
    </row>
    <row r="462" spans="1:6" x14ac:dyDescent="0.3">
      <c r="A462" s="7"/>
      <c r="B462" s="7"/>
      <c r="C462" s="7"/>
      <c r="D462" s="7"/>
      <c r="E462" s="7"/>
      <c r="F462" s="7"/>
    </row>
    <row r="463" spans="1:6" x14ac:dyDescent="0.3">
      <c r="A463" s="7"/>
      <c r="B463" s="7"/>
      <c r="C463" s="7"/>
      <c r="D463" s="7"/>
      <c r="E463" s="7"/>
      <c r="F463" s="7"/>
    </row>
    <row r="464" spans="1:6" x14ac:dyDescent="0.3">
      <c r="A464" s="7"/>
      <c r="B464" s="7"/>
      <c r="C464" s="7"/>
      <c r="D464" s="7"/>
      <c r="E464" s="7"/>
      <c r="F464" s="7"/>
    </row>
    <row r="465" spans="1:6" x14ac:dyDescent="0.3">
      <c r="A465" s="7"/>
      <c r="B465" s="7"/>
      <c r="C465" s="7"/>
      <c r="D465" s="7"/>
      <c r="E465" s="7"/>
      <c r="F465" s="7"/>
    </row>
    <row r="466" spans="1:6" x14ac:dyDescent="0.3">
      <c r="A466" s="7"/>
      <c r="B466" s="7"/>
      <c r="C466" s="7"/>
      <c r="D466" s="7"/>
      <c r="E466" s="7"/>
      <c r="F466" s="7"/>
    </row>
    <row r="467" spans="1:6" x14ac:dyDescent="0.3">
      <c r="A467" s="7"/>
      <c r="B467" s="7"/>
      <c r="C467" s="7"/>
      <c r="D467" s="7"/>
      <c r="E467" s="7"/>
      <c r="F467" s="7"/>
    </row>
    <row r="468" spans="1:6" x14ac:dyDescent="0.3">
      <c r="A468" s="7"/>
      <c r="B468" s="7"/>
      <c r="C468" s="7"/>
      <c r="D468" s="7"/>
      <c r="E468" s="7"/>
      <c r="F468" s="7"/>
    </row>
    <row r="469" spans="1:6" x14ac:dyDescent="0.3">
      <c r="A469" s="7"/>
      <c r="B469" s="7"/>
      <c r="C469" s="7"/>
      <c r="D469" s="7"/>
      <c r="E469" s="7"/>
      <c r="F469" s="7"/>
    </row>
    <row r="470" spans="1:6" x14ac:dyDescent="0.3">
      <c r="A470" s="7"/>
      <c r="B470" s="7"/>
      <c r="C470" s="7"/>
      <c r="D470" s="7"/>
      <c r="E470" s="7"/>
      <c r="F470" s="7"/>
    </row>
    <row r="471" spans="1:6" x14ac:dyDescent="0.3">
      <c r="A471" s="7"/>
      <c r="B471" s="7"/>
      <c r="C471" s="7"/>
      <c r="D471" s="7"/>
      <c r="E471" s="7"/>
      <c r="F471" s="7"/>
    </row>
    <row r="472" spans="1:6" x14ac:dyDescent="0.3">
      <c r="A472" s="7"/>
      <c r="B472" s="7"/>
      <c r="C472" s="7"/>
      <c r="D472" s="7"/>
      <c r="E472" s="7"/>
      <c r="F472" s="7"/>
    </row>
    <row r="473" spans="1:6" x14ac:dyDescent="0.3">
      <c r="A473" s="7"/>
      <c r="B473" s="7"/>
      <c r="C473" s="7"/>
      <c r="D473" s="7"/>
      <c r="E473" s="7"/>
      <c r="F473" s="7"/>
    </row>
    <row r="474" spans="1:6" x14ac:dyDescent="0.3">
      <c r="A474" s="7"/>
      <c r="B474" s="7"/>
      <c r="C474" s="7"/>
      <c r="D474" s="7"/>
      <c r="E474" s="7"/>
      <c r="F474" s="7"/>
    </row>
    <row r="475" spans="1:6" x14ac:dyDescent="0.3">
      <c r="A475" s="7"/>
      <c r="B475" s="7"/>
      <c r="C475" s="7"/>
      <c r="D475" s="7"/>
      <c r="E475" s="7"/>
      <c r="F475" s="7"/>
    </row>
    <row r="476" spans="1:6" x14ac:dyDescent="0.3">
      <c r="A476" s="7"/>
      <c r="B476" s="7"/>
      <c r="C476" s="7"/>
      <c r="D476" s="7"/>
      <c r="E476" s="7"/>
      <c r="F476" s="7"/>
    </row>
    <row r="477" spans="1:6" x14ac:dyDescent="0.3">
      <c r="A477" s="7"/>
      <c r="B477" s="7"/>
      <c r="C477" s="7"/>
      <c r="D477" s="7"/>
      <c r="E477" s="7"/>
      <c r="F477" s="7"/>
    </row>
    <row r="478" spans="1:6" x14ac:dyDescent="0.3">
      <c r="A478" s="7"/>
      <c r="B478" s="7"/>
      <c r="C478" s="7"/>
      <c r="D478" s="7"/>
      <c r="E478" s="7"/>
      <c r="F478" s="7"/>
    </row>
    <row r="479" spans="1:6" x14ac:dyDescent="0.3">
      <c r="A479" s="7"/>
      <c r="B479" s="7"/>
      <c r="C479" s="7"/>
      <c r="D479" s="7"/>
      <c r="E479" s="7"/>
      <c r="F479" s="7"/>
    </row>
    <row r="480" spans="1:6" x14ac:dyDescent="0.3">
      <c r="A480" s="7"/>
      <c r="B480" s="7"/>
      <c r="C480" s="7"/>
      <c r="D480" s="7"/>
      <c r="E480" s="7"/>
      <c r="F480" s="7"/>
    </row>
    <row r="481" spans="1:6" x14ac:dyDescent="0.3">
      <c r="A481" s="7"/>
      <c r="B481" s="7"/>
      <c r="C481" s="7"/>
      <c r="D481" s="7"/>
      <c r="E481" s="7"/>
      <c r="F481" s="7"/>
    </row>
    <row r="482" spans="1:6" x14ac:dyDescent="0.3">
      <c r="A482" s="7"/>
      <c r="B482" s="7"/>
      <c r="C482" s="7"/>
      <c r="D482" s="7"/>
      <c r="E482" s="7"/>
      <c r="F482" s="7"/>
    </row>
    <row r="483" spans="1:6" x14ac:dyDescent="0.3">
      <c r="A483" s="7"/>
      <c r="B483" s="7"/>
      <c r="C483" s="7"/>
      <c r="D483" s="7"/>
      <c r="E483" s="7"/>
      <c r="F483" s="7"/>
    </row>
    <row r="484" spans="1:6" x14ac:dyDescent="0.3">
      <c r="A484" s="7"/>
      <c r="B484" s="7"/>
      <c r="C484" s="7"/>
      <c r="D484" s="7"/>
      <c r="E484" s="7"/>
      <c r="F484" s="7"/>
    </row>
    <row r="485" spans="1:6" x14ac:dyDescent="0.3">
      <c r="A485" s="7"/>
      <c r="B485" s="7"/>
      <c r="C485" s="7"/>
      <c r="D485" s="7"/>
      <c r="E485" s="7"/>
      <c r="F485" s="7"/>
    </row>
    <row r="486" spans="1:6" x14ac:dyDescent="0.3">
      <c r="A486" s="7"/>
      <c r="B486" s="7"/>
      <c r="C486" s="7"/>
      <c r="D486" s="7"/>
      <c r="E486" s="7"/>
      <c r="F486" s="7"/>
    </row>
  </sheetData>
  <mergeCells count="12">
    <mergeCell ref="A8:F8"/>
    <mergeCell ref="A9:F9"/>
    <mergeCell ref="A19:E19"/>
    <mergeCell ref="A20:F20"/>
    <mergeCell ref="A21:F21"/>
    <mergeCell ref="A22:F22"/>
    <mergeCell ref="A1:F1"/>
    <mergeCell ref="A2:F2"/>
    <mergeCell ref="A4:F4"/>
    <mergeCell ref="A5:F5"/>
    <mergeCell ref="B6:F6"/>
    <mergeCell ref="B7:F7"/>
  </mergeCells>
  <hyperlinks>
    <hyperlink ref="A1:C1" location="'A - Informazioni generali'!A1" display="Clicca su questo link per tornare alla Parte A del questionario."/>
    <hyperlink ref="A1:F1" location="'Definizione PMI'!A1" display="Clicca su questo link per alla Definizione PMI"/>
    <hyperlink ref="A2:F2" location="'Tool PMI status'!A1" display="Clicca su questo link per tornare al foglio &quot;Tool PMI status&quot;"/>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PMI STATUS</vt:lpstr>
      <vt:lpstr>Definizione PMI</vt:lpstr>
      <vt:lpstr>Calcolo Ula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Mariano</dc:creator>
  <cp:lastModifiedBy>Paola Mariano</cp:lastModifiedBy>
  <dcterms:created xsi:type="dcterms:W3CDTF">2023-11-21T10:32:57Z</dcterms:created>
  <dcterms:modified xsi:type="dcterms:W3CDTF">2023-11-21T11:15:29Z</dcterms:modified>
</cp:coreProperties>
</file>